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C:\Users\Almashaan.ns\Downloads\"/>
    </mc:Choice>
  </mc:AlternateContent>
  <xr:revisionPtr revIDLastSave="0" documentId="13_ncr:1_{F4D1EBA2-D909-4C38-A8BC-46E1E469E094}" xr6:coauthVersionLast="47" xr6:coauthVersionMax="47" xr10:uidLastSave="{00000000-0000-0000-0000-000000000000}"/>
  <bookViews>
    <workbookView xWindow="-120" yWindow="-16320" windowWidth="29040" windowHeight="15720" firstSheet="1" activeTab="1" xr2:uid="{00000000-000D-0000-FFFF-FFFF00000000}"/>
  </bookViews>
  <sheets>
    <sheet name="Sheet1" sheetId="3" state="hidden" r:id="rId1"/>
    <sheet name="Cover Page" sheetId="5" r:id="rId2"/>
    <sheet name="Important Notice" sheetId="6" r:id="rId3"/>
    <sheet name="ProductTemplate(Mini Competiti)" sheetId="4" r:id="rId4"/>
    <sheet name="Order Unit" sheetId="2" r:id="rId5"/>
  </sheets>
  <externalReferences>
    <externalReference r:id="rId6"/>
    <externalReference r:id="rId7"/>
  </externalReferences>
  <definedNames>
    <definedName name="_xlnm._FilterDatabase" localSheetId="3" hidden="1">'ProductTemplate(Mini Competiti)'!$A$1:$B$59</definedName>
    <definedName name="BSIWhichPageSetup" hidden="1">1</definedName>
    <definedName name="BSIWhichPageSetup_0" hidden="1">"0þ"</definedName>
    <definedName name="COA_11">#REF!</definedName>
    <definedName name="COA_13">#REF!</definedName>
    <definedName name="COA_14">#REF!</definedName>
    <definedName name="COA_15">#REF!</definedName>
    <definedName name="COA_16">#REF!</definedName>
    <definedName name="COA_17">#REF!</definedName>
    <definedName name="COA_18">#REF!</definedName>
    <definedName name="COA_19">#REF!</definedName>
    <definedName name="COA_20">#REF!</definedName>
    <definedName name="COA_40">#REF!</definedName>
    <definedName name="COA_51">#REF!</definedName>
    <definedName name="COA_52">#REF!</definedName>
    <definedName name="COA_53">#REF!</definedName>
    <definedName name="COA_54">#REF!</definedName>
    <definedName name="COA_55">#REF!</definedName>
    <definedName name="COA_60">#REF!</definedName>
    <definedName name="COA_70">#REF!</definedName>
    <definedName name="COA_80">#REF!</definedName>
    <definedName name="COA_90">#REF!</definedName>
    <definedName name="COA50A">#REF!</definedName>
    <definedName name="COA50B">#REF!</definedName>
    <definedName name="CONSUM">#REF!</definedName>
    <definedName name="CV_1">'[2]Index 1X'!#REF!</definedName>
    <definedName name="CV_20">#REF!</definedName>
    <definedName name="CV_50">#REF!</definedName>
    <definedName name="CV_60">#REF!</definedName>
    <definedName name="CV_70">#REF!</definedName>
    <definedName name="CV_80">#REF!</definedName>
    <definedName name="_xlnm.Print_Area" localSheetId="1">'Cover Page'!$A$1:$C$38</definedName>
    <definedName name="_xlnm.Print_Area" localSheetId="2">'Important Notice'!$A$1:$I$36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2" i="4" l="1"/>
  <c r="H3" i="4"/>
  <c r="H4" i="4"/>
  <c r="H5" i="4"/>
  <c r="H6" i="4"/>
  <c r="H7" i="4"/>
  <c r="H8" i="4"/>
  <c r="H9" i="4"/>
  <c r="H10" i="4"/>
  <c r="H11" i="4"/>
  <c r="H12" i="4"/>
  <c r="H13" i="4"/>
  <c r="H14" i="4"/>
  <c r="H15" i="4"/>
  <c r="H16" i="4"/>
  <c r="H17" i="4"/>
  <c r="H18" i="4"/>
  <c r="H19" i="4"/>
  <c r="H20" i="4"/>
  <c r="H21" i="4"/>
  <c r="H22" i="4"/>
  <c r="H23" i="4"/>
  <c r="H24" i="4"/>
  <c r="H25" i="4"/>
  <c r="H26" i="4"/>
  <c r="H27" i="4"/>
  <c r="H28" i="4"/>
  <c r="H29" i="4"/>
  <c r="H30" i="4"/>
  <c r="H31" i="4"/>
  <c r="H32" i="4"/>
  <c r="H33" i="4"/>
  <c r="H34" i="4"/>
  <c r="H35" i="4"/>
  <c r="H36" i="4"/>
  <c r="H37" i="4"/>
  <c r="H38" i="4"/>
  <c r="H39" i="4"/>
  <c r="H40" i="4"/>
  <c r="H41" i="4"/>
  <c r="H42" i="4"/>
  <c r="H43" i="4"/>
  <c r="H44" i="4"/>
  <c r="H45" i="4"/>
  <c r="H46" i="4"/>
  <c r="H47" i="4"/>
  <c r="H48" i="4"/>
  <c r="H49" i="4"/>
  <c r="H50" i="4"/>
  <c r="H51" i="4"/>
  <c r="H52" i="4"/>
  <c r="H53" i="4"/>
  <c r="H54" i="4"/>
  <c r="H55" i="4"/>
  <c r="H56" i="4"/>
  <c r="H57" i="4"/>
  <c r="H58" i="4"/>
  <c r="H59" i="4"/>
  <c r="F42" i="4"/>
  <c r="F43" i="4"/>
  <c r="F44" i="4"/>
  <c r="F45" i="4"/>
  <c r="F46" i="4"/>
  <c r="F47" i="4"/>
  <c r="F48" i="4"/>
  <c r="F49" i="4"/>
  <c r="F50" i="4"/>
  <c r="F51" i="4"/>
  <c r="F52" i="4"/>
  <c r="F53" i="4"/>
  <c r="F54" i="4"/>
  <c r="F55" i="4"/>
  <c r="F56" i="4"/>
  <c r="F57" i="4"/>
  <c r="F58" i="4"/>
  <c r="F59" i="4"/>
  <c r="E2" i="2"/>
  <c r="F2" i="4"/>
  <c r="F3" i="4"/>
  <c r="F4" i="4"/>
  <c r="F5" i="4"/>
  <c r="F6" i="4"/>
  <c r="F7" i="4"/>
  <c r="F8" i="4"/>
  <c r="F9" i="4"/>
  <c r="F10" i="4"/>
  <c r="F11" i="4"/>
  <c r="F12" i="4"/>
  <c r="F13" i="4"/>
  <c r="F14" i="4"/>
  <c r="F15" i="4"/>
  <c r="F16" i="4"/>
  <c r="F17" i="4"/>
  <c r="F18" i="4"/>
  <c r="F19" i="4"/>
  <c r="F20" i="4"/>
  <c r="F21" i="4"/>
  <c r="F22" i="4"/>
  <c r="F23" i="4"/>
  <c r="F24" i="4"/>
  <c r="F25" i="4"/>
  <c r="F26" i="4"/>
  <c r="F27" i="4"/>
  <c r="F28" i="4"/>
  <c r="F29" i="4"/>
  <c r="F30" i="4"/>
  <c r="F31" i="4"/>
  <c r="F32" i="4"/>
  <c r="F33" i="4"/>
  <c r="F34" i="4"/>
  <c r="F35" i="4"/>
  <c r="F36" i="4"/>
  <c r="F37" i="4"/>
  <c r="F38" i="4"/>
  <c r="F39" i="4"/>
  <c r="F40" i="4"/>
  <c r="F41" i="4"/>
</calcChain>
</file>

<file path=xl/sharedStrings.xml><?xml version="1.0" encoding="utf-8"?>
<sst xmlns="http://schemas.openxmlformats.org/spreadsheetml/2006/main" count="1011" uniqueCount="230">
  <si>
    <t>Supplier Name
إسم المورد</t>
  </si>
  <si>
    <t>Product Description (English) 40 digits
وصف قصير للمنتج 40 حرف إنجليزي</t>
  </si>
  <si>
    <t>Product Desription (Arabic) 40 digits
وصف قصير للمنتج 40 حرف عربي</t>
  </si>
  <si>
    <t>Manufacturer/Model No (40) digits
رقم الموديل/المصنع</t>
  </si>
  <si>
    <t>Order Unit
وحدة الشراء</t>
  </si>
  <si>
    <t>Additional Details (English)
تفاصيل إضافية للمنتج إنجليزي</t>
  </si>
  <si>
    <t>Supplier ID
رقم/كود المورد</t>
  </si>
  <si>
    <t>Count of (M)</t>
  </si>
  <si>
    <t>Count of (K)</t>
  </si>
  <si>
    <t>Count of (O)</t>
  </si>
  <si>
    <t>Country of Origin
بلد المنشأ</t>
  </si>
  <si>
    <t>Additional Details (Arabic )
تفاصيل إضافية للمنتج عربي</t>
  </si>
  <si>
    <t>UoM Commercial/ISO Code (3 digits)</t>
  </si>
  <si>
    <t>Description (10 digits)</t>
  </si>
  <si>
    <t>EA</t>
  </si>
  <si>
    <t>Each/عدد</t>
  </si>
  <si>
    <t>DZ</t>
  </si>
  <si>
    <t>Dozen</t>
  </si>
  <si>
    <t>BAG</t>
  </si>
  <si>
    <t>Bag</t>
  </si>
  <si>
    <t>BKT</t>
  </si>
  <si>
    <t>Bucket</t>
  </si>
  <si>
    <t>ROL</t>
  </si>
  <si>
    <t>Roll</t>
  </si>
  <si>
    <t>BND</t>
  </si>
  <si>
    <t>Bundle</t>
  </si>
  <si>
    <t>BOW</t>
  </si>
  <si>
    <t>Bowl</t>
  </si>
  <si>
    <t>BX</t>
  </si>
  <si>
    <t>Box</t>
  </si>
  <si>
    <t>CRD</t>
  </si>
  <si>
    <t>Card</t>
  </si>
  <si>
    <t>CS</t>
  </si>
  <si>
    <t>Case</t>
  </si>
  <si>
    <t>CAR</t>
  </si>
  <si>
    <t>Carton</t>
  </si>
  <si>
    <t>FT</t>
  </si>
  <si>
    <t>Foot</t>
  </si>
  <si>
    <t>GAL</t>
  </si>
  <si>
    <t>Gallon</t>
  </si>
  <si>
    <t>GRO</t>
  </si>
  <si>
    <t>Gross</t>
  </si>
  <si>
    <t>IN</t>
  </si>
  <si>
    <t>Inches</t>
  </si>
  <si>
    <t>KIT</t>
  </si>
  <si>
    <t>Kit</t>
  </si>
  <si>
    <t>LOT</t>
  </si>
  <si>
    <t>Lot</t>
  </si>
  <si>
    <t>MI</t>
  </si>
  <si>
    <t>Mile</t>
  </si>
  <si>
    <t>KM</t>
  </si>
  <si>
    <t>Kilometer</t>
  </si>
  <si>
    <t>M</t>
  </si>
  <si>
    <t>Meter</t>
  </si>
  <si>
    <t>MM</t>
  </si>
  <si>
    <t>Millimeter</t>
  </si>
  <si>
    <t>CM</t>
  </si>
  <si>
    <t>Centimeters</t>
  </si>
  <si>
    <t>DM</t>
  </si>
  <si>
    <t>Decimeter</t>
  </si>
  <si>
    <t>PRS</t>
  </si>
  <si>
    <t>Persons</t>
  </si>
  <si>
    <t>PC</t>
  </si>
  <si>
    <t>Piece</t>
  </si>
  <si>
    <t>PK</t>
  </si>
  <si>
    <t>Pack</t>
  </si>
  <si>
    <t>PR</t>
  </si>
  <si>
    <t>Pair</t>
  </si>
  <si>
    <t>RAC</t>
  </si>
  <si>
    <t>Rack</t>
  </si>
  <si>
    <t>RL</t>
  </si>
  <si>
    <t>SET</t>
  </si>
  <si>
    <t>Set</t>
  </si>
  <si>
    <t>SHT</t>
  </si>
  <si>
    <t>Sheet</t>
  </si>
  <si>
    <t>SQF</t>
  </si>
  <si>
    <t>Square ft</t>
  </si>
  <si>
    <t>TUB</t>
  </si>
  <si>
    <t>Tube</t>
  </si>
  <si>
    <t>YD</t>
  </si>
  <si>
    <t>Yard</t>
  </si>
  <si>
    <t>PAL</t>
  </si>
  <si>
    <t>Pallet</t>
  </si>
  <si>
    <t>DEG</t>
  </si>
  <si>
    <t>Degree</t>
  </si>
  <si>
    <t>Y</t>
  </si>
  <si>
    <t>Year</t>
  </si>
  <si>
    <t>MON</t>
  </si>
  <si>
    <t>Month</t>
  </si>
  <si>
    <t>WK</t>
  </si>
  <si>
    <t>Week</t>
  </si>
  <si>
    <t>DAY</t>
  </si>
  <si>
    <t>Day</t>
  </si>
  <si>
    <t>H</t>
  </si>
  <si>
    <t>Hour</t>
  </si>
  <si>
    <t>MIN</t>
  </si>
  <si>
    <t>Minutes</t>
  </si>
  <si>
    <t>SEC</t>
  </si>
  <si>
    <t>Second</t>
  </si>
  <si>
    <t>TON</t>
  </si>
  <si>
    <t>Ton</t>
  </si>
  <si>
    <t>KG</t>
  </si>
  <si>
    <t>Kilogram</t>
  </si>
  <si>
    <t>LP</t>
  </si>
  <si>
    <t>Pound</t>
  </si>
  <si>
    <t>G</t>
  </si>
  <si>
    <t>Gram</t>
  </si>
  <si>
    <t>MG</t>
  </si>
  <si>
    <t>Milligram</t>
  </si>
  <si>
    <t>M3</t>
  </si>
  <si>
    <t>Cubic meter</t>
  </si>
  <si>
    <t>M2</t>
  </si>
  <si>
    <t>Square Meter</t>
  </si>
  <si>
    <t>Product Cateogry (EN) L1
فئة المنتجات المستوى الأول إنجليزي 50 حرف</t>
  </si>
  <si>
    <t xml:space="preserve">Product Cateogry (AR) L1
فئة المنتجات المستوى الأول
  50 حرف  </t>
  </si>
  <si>
    <t xml:space="preserve">Product Cateogry (AR) L2 
فئة المنتجات المستوى الثاني
عربي 50 حرف </t>
  </si>
  <si>
    <t xml:space="preserve">Product Cateogry (EN) L2
فئة المنتجات المستوى الثاني إنجليزي 50 حرف </t>
  </si>
  <si>
    <t>Product Cateogry (AR) L3-50 digits
 فئة المنتجات المستوى الثالث 
عربي 50 حرف</t>
  </si>
  <si>
    <t>Product Cateogry (EN) L3-50 digits
 فئة المنتجات المستوى الثالث
إنجليزي 50 حرف</t>
  </si>
  <si>
    <t>Category Id for 3rd Level
رقم/كود الفئة</t>
  </si>
  <si>
    <t>Product Id
رقم/كود المنتج</t>
  </si>
  <si>
    <t>Grouping Id
"Dummy reference to group similar products to unified product Id"
مرجع  لتجميع المنتجات المماثلة لمعرف المنتج الموحد</t>
  </si>
  <si>
    <t>Required</t>
  </si>
  <si>
    <t>Not Required</t>
  </si>
  <si>
    <t>Optional</t>
  </si>
  <si>
    <t xml:space="preserve">Mini Competition flag (N/O/R):
N= Not Applicable
O= Optional
R= Required </t>
  </si>
  <si>
    <t xml:space="preserve">شاحن من نوع AC </t>
  </si>
  <si>
    <t>شاحن من نوع DC</t>
  </si>
  <si>
    <t>AC charger</t>
  </si>
  <si>
    <t>DC charger</t>
  </si>
  <si>
    <t>Column1</t>
  </si>
  <si>
    <t>شاحن مرحلة واحدة - حتى 7.4 kW</t>
  </si>
  <si>
    <t>شاحن ثلاث مراحل - حتى 11  kW</t>
  </si>
  <si>
    <t>شاحن ثلاث مراحل - حتى 22   kW</t>
  </si>
  <si>
    <t>شاحن مثبت على الأرض فائق السرعة - أعلى من 350  kW</t>
  </si>
  <si>
    <t>شاحن ثلاث مراحل - حتى 11 kW</t>
  </si>
  <si>
    <t>شاحن مثبت على الأرض سريع - أعلى من 85  kW</t>
  </si>
  <si>
    <t>شاحن مثبت على الأرض سريع - أعلى من 115  kW</t>
  </si>
  <si>
    <t xml:space="preserve">شاحن مثبت على الأرض سريع - أعلى من 175 kW    </t>
  </si>
  <si>
    <t xml:space="preserve">شاحن مثبت على الأرض سريع - أعلى من 175  kW  </t>
  </si>
  <si>
    <t xml:space="preserve">شاحن مثبت على الأرض سريع - أعلى من 175 kW   </t>
  </si>
  <si>
    <t>شاحن مثبت على الأرض سريع - أعلى من 45  kW</t>
  </si>
  <si>
    <t>شاحن ثلاث مراحل - حتى 11   kW</t>
  </si>
  <si>
    <t>شاحن مثبت على الأرض سريع - أعلى من 115 kW</t>
  </si>
  <si>
    <t>شاحن مثبت على الأرض سريع - أعلى من 85   kW</t>
  </si>
  <si>
    <t>شاحن مثبت على الأرض سريع - أعلى من 45   kW</t>
  </si>
  <si>
    <t>شاحن مثبت على الجدار - أعلى من 15   kW</t>
  </si>
  <si>
    <t>شاحن مثبت على الجدار - أعلى من 15  kW</t>
  </si>
  <si>
    <t>شاحن ثلاث مراحل - حتى 22 kW</t>
  </si>
  <si>
    <t>شاحن ثلاث مراحل - حتى 22  kW</t>
  </si>
  <si>
    <t>شاحن مثبت على الأرض فائق السرعة - أعلى من 350 kW</t>
  </si>
  <si>
    <t xml:space="preserve">     kWSingle-phase charger - up to 7.4 kW</t>
  </si>
  <si>
    <t xml:space="preserve">     kWThree-phase charger - up to 11 kW</t>
  </si>
  <si>
    <t xml:space="preserve">     kWThree-phase charger - up to 22 kW</t>
  </si>
  <si>
    <t xml:space="preserve">     kWFast ground-mounted charger - above 85 kW</t>
  </si>
  <si>
    <t xml:space="preserve">     kWFast ground-mounted charger - above 115 kW</t>
  </si>
  <si>
    <t xml:space="preserve">     kWFast ground-mounted charger - above 175 kW</t>
  </si>
  <si>
    <t xml:space="preserve">     kWWall-mounted charger - above 15 kW</t>
  </si>
  <si>
    <t xml:space="preserve">     kWFast ground-mounted charger - above 45 kW</t>
  </si>
  <si>
    <t>شركة الفنار مساهمة مقفلة</t>
  </si>
  <si>
    <t>شركة الحلول الخضراء المستدامة للتجارة</t>
  </si>
  <si>
    <t xml:space="preserve">شركة قوة التناغم التجارية </t>
  </si>
  <si>
    <t xml:space="preserve">شركة أعالي الباب لتقنية المعلومات ( عالباب ) </t>
  </si>
  <si>
    <t>شركة الفنار</t>
  </si>
  <si>
    <t>تلتونيكا</t>
  </si>
  <si>
    <t>ستار تشارج</t>
  </si>
  <si>
    <t>شنايدر إلكتريك</t>
  </si>
  <si>
    <t>WallBox</t>
  </si>
  <si>
    <t>ABB</t>
  </si>
  <si>
    <t>السعودية</t>
  </si>
  <si>
    <t>الصين</t>
  </si>
  <si>
    <t>لتوانيا</t>
  </si>
  <si>
    <t>اوربا</t>
  </si>
  <si>
    <t>Column2</t>
  </si>
  <si>
    <t>طريقة التثبيت عامودية</t>
  </si>
  <si>
    <t>طريقة التثبيت على الأرض</t>
  </si>
  <si>
    <t>طريقة التثبيت على الجدار</t>
  </si>
  <si>
    <t>Vertical installation method</t>
  </si>
  <si>
    <t>Ground installation method</t>
  </si>
  <si>
    <t>Wall mounting method</t>
  </si>
  <si>
    <t>Each</t>
  </si>
  <si>
    <t xml:space="preserve">عدد سنوات الضمان 2 سنة </t>
  </si>
  <si>
    <t>Warranty period: 2 years</t>
  </si>
  <si>
    <t xml:space="preserve"> Wall-mounted charger - above 15 kW</t>
  </si>
  <si>
    <t>Fast ground-mounted charger - above 45 kW</t>
  </si>
  <si>
    <t>Fast ground-mounted charger - above 115 kW</t>
  </si>
  <si>
    <t>Fast ground-mounted charger - above 175 kW</t>
  </si>
  <si>
    <t>Fast ground-mounted charger - above 85 kW</t>
  </si>
  <si>
    <t>شاحن مثبت على الأرض سريع - أعلى من 175  kW</t>
  </si>
  <si>
    <t>شاحن مرحلة واحدة - حتى 7.4  kW</t>
  </si>
  <si>
    <t>Single-phase charger - up to 7.4 kW</t>
  </si>
  <si>
    <t>Three-phase charger - up to 11 kW</t>
  </si>
  <si>
    <t>Three-phase charger - up to 22 kW</t>
  </si>
  <si>
    <t xml:space="preserve">شاحن مثبت على الجدار - أعلى من 15 </t>
  </si>
  <si>
    <t>Wall-mounted charger - above 15 kW kW</t>
  </si>
  <si>
    <t>Ultra-fast ground-mounted charger - above 350 kW</t>
  </si>
  <si>
    <t xml:space="preserve">    Ultra fast ground-mounted charger above 350 kW</t>
  </si>
  <si>
    <t>الفنار</t>
  </si>
  <si>
    <t>SGS VOLT</t>
  </si>
  <si>
    <t>Zeeda Energy</t>
  </si>
  <si>
    <t xml:space="preserve">الصين </t>
  </si>
  <si>
    <t>اسم المنتج المعادل : شاحن الفاتشارج تيار مستمر  20 كيلو واط. ثلاثي الطور مع كبل 4 متر ccs2. خيارات اتصال متعددة. للاستعمال الداخلي والخارجي
Warranty period: 2 years</t>
  </si>
  <si>
    <t>اسم المنتج المعادل : شاحن الفاتشارج تيار مستمر  60 كيلو واط. ثلاثي الطور مع كبل 5 متر . خيارات اتصال متعددة. للاستعمال الداخلي والخارجي
Warranty period: 2 years</t>
  </si>
  <si>
    <t>اسم المنتج المعادل : شاحن الفاتشارج تيار مستمر  120 كيلو واط. ثلاثي الطور مع كبل 5 متر . خيارات اتصال متعددة. للاستعمال الداخلي والخارجي
Warranty period: 2 years</t>
  </si>
  <si>
    <t>اسم المنتج المعادل : شاحن الفاتشارج تيار مستمر  180 كيلو واط. ثلاثي الطور مع كبل 5 متر . خيارات اتصال متعددة. للاستعمال الداخلي والخارجي
Warranty period: 2 years</t>
  </si>
  <si>
    <t>اسم المنتج المعادل : BCP-A2N-L
Warranty period: 2 years</t>
  </si>
  <si>
    <t>اسم المنتج المعادل : BCP-AT2N-L-16
Warranty period: 2 years</t>
  </si>
  <si>
    <t>اسم المنتج المعادل : BCP-AT2N-P
Warranty period: 2 years</t>
  </si>
  <si>
    <t>اسم المنتج المعادل : BBDC40
Warranty period: 2 years</t>
  </si>
  <si>
    <t>اسم المنتج المعادل : BDC60-D
Warranty period: 2 years</t>
  </si>
  <si>
    <t>اسم المنتج المعادل : BDC90-D
Warranty period: 2 years</t>
  </si>
  <si>
    <t>اسم المنتج المعادل : BDC120-D
Warranty period: 2 years</t>
  </si>
  <si>
    <t>اسم المنتج المعادل : BDC180-D
Warranty period: 2 years</t>
  </si>
  <si>
    <t>اسم المنتج المعادل : BSDC360-250D
Warranty period: 2 years</t>
  </si>
  <si>
    <t>اسم المنتج المعادل : J Series
Warranty period: 2 years</t>
  </si>
  <si>
    <t>o</t>
  </si>
  <si>
    <t>شواحن المركبات الكهربائية</t>
  </si>
  <si>
    <t>Electric vehicle chargers</t>
  </si>
  <si>
    <t xml:space="preserve">
</t>
  </si>
  <si>
    <t>Level 4 - Strictly Confidential</t>
  </si>
  <si>
    <t>Level 3-C - Confidential</t>
  </si>
  <si>
    <t>Level 3-E - External</t>
  </si>
  <si>
    <t>Level 3-I - Internal</t>
  </si>
  <si>
    <t>Level 2 - Public</t>
  </si>
  <si>
    <t>Select Security Classification</t>
  </si>
  <si>
    <t>هذه ("الوثيقة") مملوكة حصرًا لهيئة كفاءة الإنفاق والمشروعات الحكومية، 
ويجب على كل معني أو من يطلع على هذه الوثيقة قراءة هذا الإشعار بالكامل إلى جانب قراءة  أحكام هذه الوثيقة، ويجوز للإدارات المعنية في الهيئة الإفصاح عن هذه الوثيقة أو مقتطفات منها لمستشاريها و / أو المتعاقدين المعنيين ("المتعاملين") ، شريطة أن يكون هناك حاجة وبعد التنسيق وإحاطة الإدارة المالكة للوثيقة، كما تنوه الهيئة إلى أن أي استخدام أو اعتماد على هذه الوثيقة، أو بعضها يلزم أن يسبقه  إحاطة مالك الوثيقة، وأي استخدام أو  اعتماد على هذه الوثيقة، أو مقتطفات منها، من قبل أي طرف، بما في ذلك الكيانات الحكومية والمستشارين و / أو المتعاقدين المعنيين، هي على مسؤولية ذلك الطرف وحده.</t>
  </si>
  <si>
    <t>إشعار هام وإخلاء مسؤولية</t>
  </si>
  <si>
    <t xml:space="preserve">This document, (“Document”) is the exclusive property of the National Project, Operation and Maintenance Management Organization (“Mashroat”).
This Document should be read in its entirety including the terms of this Important Notice. The government entities may disclose this Document or extracts of this Document to their respective consultants and/or contractors, provided that such disclosure includes this Important Notice.
Any use or reliance on this Document, or extracts thereof, by any party, including government entities and their respective consultants and/or contractors, is at that third party’s sole risk and responsibility. Mashroat, to the maximum extent permitted by law, disclaim all liability (including for losses or damages of whatsoever nature claimed on whatsoever basis including negligence or otherwise) to any third party howsoever arising with respect to or in connection with the use of this Document including any liability caused by negligent acts or omissions
This Document and its contents are valid only for the conditions reported in it and as of the date of this Document.
</t>
  </si>
  <si>
    <t>كتالوج شواحن المركبات</t>
  </si>
  <si>
    <r>
      <t>Document No. :</t>
    </r>
    <r>
      <rPr>
        <sz val="17"/>
        <color rgb="FF002060"/>
        <rFont val="Arial"/>
        <family val="2"/>
      </rPr>
      <t xml:space="preserve"> EXP-AN0-CG-000093</t>
    </r>
    <r>
      <rPr>
        <sz val="17"/>
        <color rgb="FF1F497D"/>
        <rFont val="Arial"/>
        <family val="2"/>
      </rPr>
      <t xml:space="preserve"> Rev. 000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</si>
</sst>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b/>
      <sz val="16"/>
      <color rgb="FFFF0000"/>
      <name val="Segoe UI Light"/>
      <family val="2"/>
    </font>
    <font>
      <b/>
      <sz val="16"/>
      <color theme="0"/>
      <name val="Segoe UI Light"/>
      <family val="2"/>
    </font>
    <font>
      <sz val="16"/>
      <color theme="1"/>
      <name val="Calibri"/>
      <family val="2"/>
      <scheme val="minor"/>
    </font>
    <font>
      <sz val="16"/>
      <color theme="1"/>
      <name val="Segoe UI Light"/>
      <family val="2"/>
    </font>
    <font>
      <b/>
      <sz val="16"/>
      <color theme="2"/>
      <name val="Segoe UI Light"/>
      <family val="2"/>
    </font>
    <font>
      <b/>
      <sz val="11"/>
      <color rgb="FF000000"/>
      <name val="Times New Roman"/>
      <family val="1"/>
    </font>
    <font>
      <sz val="11"/>
      <color rgb="FF000000"/>
      <name val="Times New Roman"/>
      <family val="1"/>
    </font>
    <font>
      <sz val="16"/>
      <color theme="1"/>
      <name val="Segoe UI Light"/>
    </font>
    <font>
      <sz val="8"/>
      <name val="Calibri"/>
      <family val="2"/>
      <scheme val="minor"/>
    </font>
    <font>
      <sz val="11"/>
      <color theme="1"/>
      <name val="FS Albert Arabic"/>
      <family val="2"/>
    </font>
    <font>
      <sz val="9"/>
      <color theme="1"/>
      <name val="Arial"/>
      <family val="2"/>
    </font>
    <font>
      <sz val="7"/>
      <color theme="1"/>
      <name val="Arial"/>
      <family val="2"/>
    </font>
    <font>
      <sz val="17"/>
      <color rgb="FF1F497D"/>
      <name val="Arial"/>
      <family val="2"/>
    </font>
    <font>
      <sz val="17"/>
      <color rgb="FF002060"/>
      <name val="Arial"/>
      <family val="2"/>
    </font>
    <font>
      <b/>
      <sz val="22"/>
      <color rgb="FF1F497D"/>
      <name val="FS Albert Arabic"/>
      <family val="2"/>
    </font>
    <font>
      <b/>
      <sz val="20"/>
      <color theme="1"/>
      <name val="Arial"/>
      <family val="2"/>
    </font>
    <font>
      <b/>
      <sz val="10"/>
      <color theme="1"/>
      <name val="Arial"/>
      <family val="2"/>
    </font>
    <font>
      <sz val="10"/>
      <color theme="1"/>
      <name val="Arial"/>
      <family val="2"/>
    </font>
    <font>
      <sz val="12"/>
      <color theme="1"/>
      <name val="Arial"/>
      <family val="2"/>
    </font>
    <font>
      <sz val="12"/>
      <color theme="1"/>
      <name val="FS Albert Arabic"/>
      <family val="2"/>
    </font>
    <font>
      <b/>
      <sz val="12"/>
      <color theme="1"/>
      <name val="Arial"/>
      <family val="2"/>
    </font>
    <font>
      <b/>
      <sz val="12"/>
      <color theme="1"/>
      <name val="FS Albert Arabic"/>
      <family val="2"/>
    </font>
    <font>
      <b/>
      <sz val="14"/>
      <color theme="8" tint="-0.499984740745262"/>
      <name val="Arial"/>
      <family val="2"/>
    </font>
  </fonts>
  <fills count="7">
    <fill>
      <patternFill patternType="none"/>
    </fill>
    <fill>
      <patternFill patternType="gray125"/>
    </fill>
    <fill>
      <patternFill patternType="solid">
        <fgColor rgb="FF002060"/>
        <bgColor indexed="64"/>
      </patternFill>
    </fill>
    <fill>
      <patternFill patternType="solid">
        <fgColor theme="4" tint="0.79998168889431442"/>
        <bgColor theme="4" tint="0.79998168889431442"/>
      </patternFill>
    </fill>
    <fill>
      <patternFill patternType="solid">
        <fgColor rgb="FFC0C0C0"/>
        <bgColor indexed="64"/>
      </patternFill>
    </fill>
    <fill>
      <patternFill patternType="solid">
        <fgColor rgb="FFFFFFFF"/>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theme="4" tint="0.39997558519241921"/>
      </bottom>
      <diagonal/>
    </border>
    <border>
      <left/>
      <right/>
      <top style="thin">
        <color indexed="64"/>
      </top>
      <bottom style="thin">
        <color theme="4" tint="0.39997558519241921"/>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s>
  <cellStyleXfs count="1">
    <xf numFmtId="0" fontId="0" fillId="0" borderId="0"/>
  </cellStyleXfs>
  <cellXfs count="58">
    <xf numFmtId="0" fontId="0" fillId="0" borderId="0" xfId="0"/>
    <xf numFmtId="0" fontId="2" fillId="2" borderId="2"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readingOrder="1"/>
    </xf>
    <xf numFmtId="0" fontId="4" fillId="0" borderId="5" xfId="0" applyFont="1" applyBorder="1" applyAlignment="1">
      <alignment horizontal="center" vertical="center"/>
    </xf>
    <xf numFmtId="0" fontId="4" fillId="0" borderId="5" xfId="0" applyFont="1" applyBorder="1" applyAlignment="1">
      <alignment horizontal="center" vertical="center" wrapText="1"/>
    </xf>
    <xf numFmtId="0" fontId="2" fillId="2" borderId="5" xfId="0" applyFont="1" applyFill="1" applyBorder="1" applyAlignment="1">
      <alignment horizontal="center" vertical="center" wrapText="1"/>
    </xf>
    <xf numFmtId="0" fontId="3" fillId="0" borderId="0" xfId="0" applyFont="1" applyAlignment="1">
      <alignment horizontal="center" vertical="center"/>
    </xf>
    <xf numFmtId="49" fontId="4" fillId="0" borderId="5" xfId="0" applyNumberFormat="1" applyFont="1" applyBorder="1" applyAlignment="1">
      <alignment horizontal="center" vertical="center"/>
    </xf>
    <xf numFmtId="0" fontId="1" fillId="2" borderId="3"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wrapText="1" readingOrder="1"/>
    </xf>
    <xf numFmtId="0" fontId="4" fillId="0" borderId="1" xfId="0" applyFont="1" applyBorder="1" applyAlignment="1">
      <alignment horizontal="center" vertical="center"/>
    </xf>
    <xf numFmtId="49" fontId="4"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0" fontId="5" fillId="2" borderId="3"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4" fillId="3" borderId="5" xfId="0" applyFont="1" applyFill="1" applyBorder="1" applyAlignment="1">
      <alignment horizontal="center" vertical="center"/>
    </xf>
    <xf numFmtId="0" fontId="4" fillId="0" borderId="6" xfId="0" applyFont="1" applyBorder="1" applyAlignment="1">
      <alignment horizontal="center" vertical="center"/>
    </xf>
    <xf numFmtId="0" fontId="4" fillId="3" borderId="6" xfId="0" applyFont="1" applyFill="1" applyBorder="1" applyAlignment="1">
      <alignment horizontal="center" vertical="center"/>
    </xf>
    <xf numFmtId="0" fontId="6" fillId="4" borderId="8" xfId="0" applyFont="1" applyFill="1" applyBorder="1" applyAlignment="1">
      <alignment horizontal="left" vertical="center" wrapText="1"/>
    </xf>
    <xf numFmtId="0" fontId="7" fillId="5" borderId="8" xfId="0" applyFont="1" applyFill="1" applyBorder="1" applyAlignment="1">
      <alignment horizontal="left" vertical="center" wrapText="1"/>
    </xf>
    <xf numFmtId="0" fontId="7" fillId="5" borderId="9" xfId="0" applyFont="1" applyFill="1" applyBorder="1" applyAlignment="1">
      <alignment horizontal="left" vertical="center" wrapText="1"/>
    </xf>
    <xf numFmtId="0" fontId="7" fillId="5" borderId="0" xfId="0" applyFont="1" applyFill="1" applyAlignment="1">
      <alignment horizontal="left" vertical="center" wrapText="1"/>
    </xf>
    <xf numFmtId="0" fontId="8" fillId="0" borderId="5" xfId="0" applyFont="1" applyBorder="1" applyAlignment="1">
      <alignment horizontal="center" vertical="center"/>
    </xf>
    <xf numFmtId="49" fontId="4" fillId="0" borderId="5" xfId="0" applyNumberFormat="1" applyFont="1" applyBorder="1" applyAlignment="1">
      <alignment horizontal="center" vertical="center" wrapText="1"/>
    </xf>
    <xf numFmtId="0" fontId="8" fillId="0" borderId="1" xfId="0" applyFont="1" applyBorder="1" applyAlignment="1">
      <alignment horizontal="center" vertical="center"/>
    </xf>
    <xf numFmtId="0" fontId="10" fillId="0" borderId="10" xfId="0" applyFont="1" applyBorder="1" applyAlignment="1">
      <alignment horizontal="center" vertical="center"/>
    </xf>
    <xf numFmtId="0" fontId="11" fillId="0" borderId="0" xfId="0" applyFont="1" applyAlignment="1">
      <alignment vertical="center" wrapText="1"/>
    </xf>
    <xf numFmtId="0" fontId="12" fillId="0" borderId="0" xfId="0" applyFont="1" applyAlignment="1">
      <alignment horizontal="center" vertical="center" wrapText="1"/>
    </xf>
    <xf numFmtId="0" fontId="12" fillId="0" borderId="0" xfId="0" applyFont="1" applyAlignment="1">
      <alignment horizontal="center" vertical="center"/>
    </xf>
    <xf numFmtId="0" fontId="12" fillId="0" borderId="0" xfId="0" applyFont="1" applyAlignment="1">
      <alignment vertical="center" wrapText="1"/>
    </xf>
    <xf numFmtId="0" fontId="0" fillId="6" borderId="0" xfId="0" applyFill="1"/>
    <xf numFmtId="0" fontId="0" fillId="0" borderId="0" xfId="0" applyAlignment="1">
      <alignment horizontal="center"/>
    </xf>
    <xf numFmtId="0" fontId="13" fillId="0" borderId="0" xfId="0" applyFont="1" applyAlignment="1">
      <alignment horizontal="left" vertical="center" wrapText="1"/>
    </xf>
    <xf numFmtId="0" fontId="0" fillId="0" borderId="0" xfId="0" applyAlignment="1">
      <alignment wrapText="1"/>
    </xf>
    <xf numFmtId="0" fontId="0" fillId="0" borderId="0" xfId="0" applyAlignment="1">
      <alignment vertical="center"/>
    </xf>
    <xf numFmtId="0" fontId="15" fillId="0" borderId="0" xfId="0" applyFont="1" applyAlignment="1">
      <alignment horizontal="left" vertical="center" wrapText="1"/>
    </xf>
    <xf numFmtId="0" fontId="16" fillId="6" borderId="0" xfId="0" applyFont="1" applyFill="1" applyAlignment="1">
      <alignment horizontal="center" vertical="center"/>
    </xf>
    <xf numFmtId="0" fontId="17" fillId="6" borderId="0" xfId="0" applyFont="1" applyFill="1" applyAlignment="1">
      <alignment horizontal="justify" vertical="center"/>
    </xf>
    <xf numFmtId="0" fontId="12" fillId="0" borderId="0" xfId="0" applyFont="1" applyAlignment="1">
      <alignment horizontal="center"/>
    </xf>
    <xf numFmtId="0" fontId="12" fillId="0" borderId="0" xfId="0" applyFont="1" applyAlignment="1">
      <alignment horizontal="left"/>
    </xf>
    <xf numFmtId="0" fontId="12" fillId="6" borderId="0" xfId="0" applyFont="1" applyFill="1" applyAlignment="1">
      <alignment horizontal="center" vertical="center" wrapText="1"/>
    </xf>
    <xf numFmtId="0" fontId="0" fillId="0" borderId="0" xfId="0" applyAlignment="1">
      <alignment horizontal="center" wrapText="1"/>
    </xf>
    <xf numFmtId="0" fontId="18" fillId="0" borderId="0" xfId="0" applyFont="1"/>
    <xf numFmtId="0" fontId="12" fillId="0" borderId="0" xfId="0" applyFont="1"/>
    <xf numFmtId="0" fontId="0" fillId="6" borderId="0" xfId="0" applyFill="1" applyAlignment="1">
      <alignment wrapText="1"/>
    </xf>
    <xf numFmtId="0" fontId="19" fillId="6" borderId="0" xfId="0" applyFont="1" applyFill="1" applyAlignment="1">
      <alignment horizontal="center" vertical="center"/>
    </xf>
    <xf numFmtId="0" fontId="20" fillId="6" borderId="0" xfId="0" applyFont="1" applyFill="1" applyAlignment="1">
      <alignment horizontal="center" vertical="center" wrapText="1"/>
    </xf>
    <xf numFmtId="0" fontId="11" fillId="6" borderId="0" xfId="0" applyFont="1" applyFill="1" applyAlignment="1">
      <alignment horizontal="justify" vertical="center"/>
    </xf>
    <xf numFmtId="0" fontId="21" fillId="6" borderId="0" xfId="0" applyFont="1" applyFill="1" applyAlignment="1">
      <alignment horizontal="center" vertical="center"/>
    </xf>
    <xf numFmtId="0" fontId="22" fillId="6" borderId="0" xfId="0" applyFont="1" applyFill="1" applyAlignment="1">
      <alignment horizontal="center" vertical="center"/>
    </xf>
    <xf numFmtId="0" fontId="21" fillId="6" borderId="0" xfId="0" applyFont="1" applyFill="1" applyAlignment="1">
      <alignment horizontal="center" vertical="center"/>
    </xf>
    <xf numFmtId="0" fontId="23" fillId="6" borderId="0" xfId="0" applyFont="1" applyFill="1" applyAlignment="1">
      <alignment horizontal="left" vertical="center"/>
    </xf>
    <xf numFmtId="0" fontId="23" fillId="6" borderId="0" xfId="0" applyFont="1" applyFill="1" applyAlignment="1">
      <alignment horizontal="left" vertical="center" wrapText="1"/>
    </xf>
    <xf numFmtId="0" fontId="21" fillId="6" borderId="0" xfId="0" applyFont="1" applyFill="1" applyAlignment="1">
      <alignment vertical="center"/>
    </xf>
  </cellXfs>
  <cellStyles count="1">
    <cellStyle name="Normal" xfId="0" builtinId="0"/>
  </cellStyles>
  <dxfs count="78">
    <dxf>
      <fill>
        <patternFill>
          <bgColor rgb="FF92D050"/>
        </patternFill>
      </fill>
    </dxf>
    <dxf>
      <font>
        <color rgb="FF9C0006"/>
      </font>
      <fill>
        <patternFill>
          <bgColor rgb="FFFFC7CE"/>
        </patternFill>
      </fill>
    </dxf>
    <dxf>
      <fill>
        <patternFill>
          <bgColor theme="6"/>
        </patternFill>
      </fill>
    </dxf>
    <dxf>
      <fill>
        <patternFill>
          <bgColor rgb="FF92D050"/>
        </patternFill>
      </fill>
    </dxf>
    <dxf>
      <fill>
        <patternFill>
          <bgColor theme="6"/>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ont>
        <b val="0"/>
        <i val="0"/>
        <strike val="0"/>
        <condense val="0"/>
        <extend val="0"/>
        <outline val="0"/>
        <shadow val="0"/>
        <u val="none"/>
        <vertAlign val="baseline"/>
        <sz val="16"/>
        <color theme="1"/>
        <name val="Segoe UI Light"/>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theme="1"/>
        <name val="Segoe UI Light"/>
        <family val="2"/>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6"/>
        <color theme="1"/>
        <name val="Segoe UI Light"/>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theme="1"/>
        <name val="Segoe UI Light"/>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6"/>
        <color theme="1"/>
        <name val="Segoe UI Light"/>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theme="1"/>
        <name val="Segoe UI Light"/>
        <family val="2"/>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6"/>
        <color theme="1"/>
        <name val="Segoe UI Light"/>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theme="1"/>
        <name val="Segoe UI Light"/>
        <family val="2"/>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6"/>
        <color theme="1"/>
        <name val="Segoe UI Light"/>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theme="1"/>
        <name val="Segoe UI Light"/>
        <family val="2"/>
        <scheme val="none"/>
      </font>
      <numFmt numFmtId="0" formatCode="Genera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6"/>
        <color theme="1"/>
        <name val="Calibri"/>
        <family val="2"/>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theme="1"/>
        <name val="Segoe UI Light"/>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6"/>
        <color theme="1"/>
        <name val="Segoe UI Light"/>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theme="1"/>
        <name val="Segoe UI Light"/>
        <family val="2"/>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6"/>
        <color theme="1"/>
        <name val="Segoe UI Light"/>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theme="1"/>
        <name val="Segoe UI Light"/>
        <family val="2"/>
        <scheme val="none"/>
      </font>
      <numFmt numFmtId="0" formatCode="General"/>
      <alignment horizontal="center" vertical="center" textRotation="0" wrapText="0"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6"/>
        <color theme="1"/>
        <name val="Segoe UI Light"/>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theme="1"/>
        <name val="Segoe UI Light"/>
        <family val="2"/>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6"/>
        <color theme="1"/>
        <name val="Segoe UI Light"/>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theme="1"/>
        <name val="Segoe UI Light"/>
        <family val="2"/>
        <scheme val="none"/>
      </font>
      <numFmt numFmtId="30" formatCode="@"/>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6"/>
        <color theme="1"/>
        <name val="Calibri"/>
        <family val="2"/>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theme="1"/>
        <name val="Segoe UI Light"/>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6"/>
        <color auto="1"/>
        <name val="Calibri"/>
        <family val="2"/>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auto="1"/>
        <name val="Calibri"/>
        <scheme val="minor"/>
      </font>
      <fill>
        <patternFill patternType="solid">
          <fgColor theme="4" tint="0.79998168889431442"/>
          <bgColor theme="9"/>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6"/>
        <color theme="1"/>
        <name val="Segoe UI Light"/>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theme="1"/>
        <name val="Segoe UI Light"/>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6"/>
        <color theme="1"/>
        <name val="Segoe UI Light"/>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theme="1"/>
        <name val="Segoe UI Light"/>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6"/>
        <color theme="1"/>
        <name val="Segoe UI Light"/>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theme="1"/>
        <name val="Segoe UI Light"/>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6"/>
        <color theme="1"/>
        <name val="Segoe UI Light"/>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6"/>
        <color theme="1"/>
        <name val="Segoe UI Light"/>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theme="1"/>
        <name val="Segoe UI Light"/>
        <family val="2"/>
        <scheme val="none"/>
      </font>
      <numFmt numFmtId="0" formatCode="General"/>
      <alignment horizontal="center" vertical="center" textRotation="0" wrapText="0"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6"/>
        <color theme="1"/>
        <name val="Segoe UI Light"/>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theme="1"/>
        <name val="Segoe UI Light"/>
        <family val="2"/>
        <scheme val="none"/>
      </font>
      <numFmt numFmtId="30" formatCode="@"/>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6"/>
        <color theme="1"/>
        <name val="Segoe UI Light"/>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theme="1"/>
        <name val="Segoe UI Light"/>
        <family val="2"/>
        <scheme val="none"/>
      </font>
      <numFmt numFmtId="0" formatCode="General"/>
      <alignment horizontal="center" vertical="center" textRotation="0" wrapText="0"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6"/>
        <color theme="1"/>
        <name val="Segoe UI Light"/>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theme="1"/>
        <name val="Segoe UI Light"/>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6"/>
        <color theme="1"/>
        <name val="Calibri"/>
        <family val="2"/>
        <scheme val="minor"/>
      </font>
      <alignment horizontal="center" vertical="center" textRotation="0" wrapText="0" indent="0" justifyLastLine="0" shrinkToFit="0" readingOrder="0"/>
    </dxf>
    <dxf>
      <font>
        <b val="0"/>
        <i val="0"/>
        <strike val="0"/>
        <condense val="0"/>
        <extend val="0"/>
        <outline val="0"/>
        <shadow val="0"/>
        <u val="none"/>
        <vertAlign val="baseline"/>
        <sz val="16"/>
        <color theme="1"/>
        <name val="Segoe UI Light"/>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theme="4" tint="0.39997558519241921"/>
        </bottom>
        <vertical/>
        <horizontal/>
      </border>
    </dxf>
    <dxf>
      <font>
        <b val="0"/>
        <i val="0"/>
        <strike val="0"/>
        <condense val="0"/>
        <extend val="0"/>
        <outline val="0"/>
        <shadow val="0"/>
        <u val="none"/>
        <vertAlign val="baseline"/>
        <sz val="16"/>
        <color theme="1"/>
        <name val="Calibri"/>
        <family val="2"/>
        <scheme val="minor"/>
      </font>
      <alignment horizontal="center" vertical="center" textRotation="0" wrapText="0" indent="0" justifyLastLine="0" shrinkToFit="0" readingOrder="0"/>
    </dxf>
    <dxf>
      <font>
        <b val="0"/>
        <i val="0"/>
        <strike val="0"/>
        <condense val="0"/>
        <extend val="0"/>
        <outline val="0"/>
        <shadow val="0"/>
        <u val="none"/>
        <vertAlign val="baseline"/>
        <sz val="16"/>
        <color theme="1"/>
        <name val="Segoe UI Light"/>
        <family val="2"/>
        <scheme val="none"/>
      </font>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theme="4" tint="0.39997558519241921"/>
        </bottom>
        <vertical/>
        <horizontal/>
      </border>
    </dxf>
    <dxf>
      <font>
        <strike val="0"/>
        <outline val="0"/>
        <shadow val="0"/>
        <u val="none"/>
        <vertAlign val="baseline"/>
        <sz val="16"/>
      </font>
      <alignment horizontal="center" vertical="center" textRotation="0" indent="0" justifyLastLine="0" shrinkToFit="0"/>
    </dxf>
    <dxf>
      <font>
        <strike val="0"/>
        <outline val="0"/>
        <shadow val="0"/>
        <u val="none"/>
        <vertAlign val="baseline"/>
        <sz val="16"/>
      </font>
      <alignment horizontal="center" vertical="center" textRotation="0" indent="0" justifyLastLine="0" shrinkToFit="0"/>
    </dxf>
    <dxf>
      <font>
        <b/>
        <i val="0"/>
        <strike val="0"/>
        <condense val="0"/>
        <extend val="0"/>
        <outline val="0"/>
        <shadow val="0"/>
        <u val="none"/>
        <vertAlign val="baseline"/>
        <sz val="16"/>
        <color theme="0"/>
        <name val="Segoe UI Light"/>
        <scheme val="none"/>
      </font>
      <fill>
        <patternFill patternType="solid">
          <fgColor indexed="64"/>
          <bgColor rgb="FF002060"/>
        </patternFill>
      </fill>
      <alignment horizontal="center" vertical="center" textRotation="0" wrapText="1" indent="0" justifyLastLine="0" shrinkToFit="0" readingOrder="1"/>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0</xdr:col>
      <xdr:colOff>1028700</xdr:colOff>
      <xdr:row>1</xdr:row>
      <xdr:rowOff>152400</xdr:rowOff>
    </xdr:from>
    <xdr:ext cx="3322955" cy="1317625"/>
    <xdr:pic>
      <xdr:nvPicPr>
        <xdr:cNvPr id="2" name="Picture 1">
          <a:extLst>
            <a:ext uri="{FF2B5EF4-FFF2-40B4-BE49-F238E27FC236}">
              <a16:creationId xmlns:a16="http://schemas.microsoft.com/office/drawing/2014/main" id="{586D73DA-2780-41BD-994E-5C718D3BE936}"/>
            </a:ext>
          </a:extLst>
        </xdr:cNvPr>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609600" y="336550"/>
          <a:ext cx="3322955" cy="1317625"/>
        </a:xfrm>
        <a:prstGeom prst="rect">
          <a:avLst/>
        </a:prstGeom>
      </xdr:spPr>
    </xdr:pic>
    <xdr:clientData/>
  </xdr:oneCellAnchor>
  <xdr:twoCellAnchor>
    <xdr:from>
      <xdr:col>0</xdr:col>
      <xdr:colOff>57150</xdr:colOff>
      <xdr:row>10</xdr:row>
      <xdr:rowOff>1076325</xdr:rowOff>
    </xdr:from>
    <xdr:to>
      <xdr:col>0</xdr:col>
      <xdr:colOff>376555</xdr:colOff>
      <xdr:row>10</xdr:row>
      <xdr:rowOff>1150620</xdr:rowOff>
    </xdr:to>
    <xdr:sp macro="" textlink="">
      <xdr:nvSpPr>
        <xdr:cNvPr id="3" name="Rectangle 2">
          <a:extLst>
            <a:ext uri="{FF2B5EF4-FFF2-40B4-BE49-F238E27FC236}">
              <a16:creationId xmlns:a16="http://schemas.microsoft.com/office/drawing/2014/main" id="{A6D17638-2586-480D-BF9F-3CD3C99468FF}"/>
            </a:ext>
          </a:extLst>
        </xdr:cNvPr>
        <xdr:cNvSpPr/>
      </xdr:nvSpPr>
      <xdr:spPr>
        <a:xfrm>
          <a:off x="57150" y="2022475"/>
          <a:ext cx="319405" cy="4445"/>
        </a:xfrm>
        <a:prstGeom prst="rect">
          <a:avLst/>
        </a:prstGeom>
        <a:solidFill>
          <a:srgbClr val="D0CE38"/>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en-US"/>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266700</xdr:colOff>
      <xdr:row>0</xdr:row>
      <xdr:rowOff>38100</xdr:rowOff>
    </xdr:from>
    <xdr:ext cx="923925" cy="854075"/>
    <xdr:pic>
      <xdr:nvPicPr>
        <xdr:cNvPr id="2" name="Picture 1">
          <a:extLst>
            <a:ext uri="{FF2B5EF4-FFF2-40B4-BE49-F238E27FC236}">
              <a16:creationId xmlns:a16="http://schemas.microsoft.com/office/drawing/2014/main" id="{2B6E19E2-7C9A-4961-95A3-C386A43B68EF}"/>
            </a:ext>
          </a:extLst>
        </xdr:cNvPr>
        <xdr:cNvPicPr/>
      </xdr:nvPicPr>
      <xdr:blipFill rotWithShape="1">
        <a:blip xmlns:r="http://schemas.openxmlformats.org/officeDocument/2006/relationships" r:embed="rId1" cstate="hqprint">
          <a:extLst>
            <a:ext uri="{28A0092B-C50C-407E-A947-70E740481C1C}">
              <a14:useLocalDpi xmlns:a14="http://schemas.microsoft.com/office/drawing/2010/main" val="0"/>
            </a:ext>
          </a:extLst>
        </a:blip>
        <a:srcRect r="60725"/>
        <a:stretch/>
      </xdr:blipFill>
      <xdr:spPr>
        <a:xfrm>
          <a:off x="266700" y="38100"/>
          <a:ext cx="923925" cy="854075"/>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Almashaan.ns\Downloads\EXP-AN0-CG-000076.xlsx" TargetMode="External"/><Relationship Id="rId1" Type="http://schemas.openxmlformats.org/officeDocument/2006/relationships/externalLinkPath" Target="EXP-AN0-CG-000076.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mtingle/AppData/Local/Microsoft/Windows/INetCache/Content.Outlook/OPGKO6AL/Copy%20of%20MF-CoA-Stem%20plus%202_SD%20Comments2%20(1).xls" TargetMode="External"/><Relationship Id="rId1" Type="http://schemas.openxmlformats.org/officeDocument/2006/relationships/externalLinkPath" Target="/Users/mtingle/AppData/Local/Microsoft/Windows/INetCache/Content.Outlook/OPGKO6AL/Copy%20of%20MF-CoA-Stem%20plus%202_SD%20Comments2%2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roduct Details"/>
      <sheetName val="Service Details"/>
      <sheetName val="Suppliers - Services"/>
      <sheetName val="Product Category"/>
      <sheetName val="Serves Category"/>
    </sheetNames>
    <sheetDataSet>
      <sheetData sheetId="0" refreshError="1"/>
      <sheetData sheetId="1" refreshError="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emplate Sheet"/>
      <sheetName val="WorkProgress -ColourCodes"/>
      <sheetName val="Index 1"/>
      <sheetName val="Index 1X"/>
      <sheetName val="Section 11"/>
      <sheetName val="Section 12"/>
      <sheetName val="Section 13"/>
      <sheetName val="Section 14"/>
      <sheetName val="Section 15"/>
      <sheetName val="Section 15A - Matl. Handling"/>
      <sheetName val="Section 16"/>
      <sheetName val="Section 17"/>
      <sheetName val="Section 18"/>
      <sheetName val="Section 19"/>
      <sheetName val="Index 2"/>
      <sheetName val="Section 21"/>
      <sheetName val="Section 22"/>
      <sheetName val="Section 23"/>
      <sheetName val="Section 24"/>
      <sheetName val="Section 25"/>
      <sheetName val="Section 26"/>
      <sheetName val="Section 27"/>
      <sheetName val="Section 28"/>
      <sheetName val="Section 29"/>
      <sheetName val="Index 3"/>
      <sheetName val="Section 31 "/>
      <sheetName val="Section 32"/>
      <sheetName val="Section 33"/>
      <sheetName val="Section 34"/>
      <sheetName val="Section 35"/>
      <sheetName val="Section 36"/>
      <sheetName val="Section 37"/>
      <sheetName val="Section 38"/>
      <sheetName val="Section 39"/>
      <sheetName val="Index 4"/>
      <sheetName val="Section 41"/>
      <sheetName val="Section 42"/>
      <sheetName val="Section 43"/>
      <sheetName val="Section 44"/>
      <sheetName val="Section 45"/>
      <sheetName val="Section 46"/>
      <sheetName val="Section 47"/>
      <sheetName val="Section 48"/>
      <sheetName val="Section 49"/>
      <sheetName val="Index 5"/>
      <sheetName val="Section 51"/>
      <sheetName val="Section 52"/>
      <sheetName val="Section 53"/>
      <sheetName val="Section 53A"/>
      <sheetName val="Section 53B"/>
      <sheetName val="Section 54"/>
      <sheetName val="Section 55"/>
      <sheetName val="Section 56"/>
      <sheetName val="Section 57"/>
      <sheetName val="Index 6"/>
      <sheetName val="Section 61"/>
      <sheetName val="Section 62"/>
      <sheetName val="Section 63"/>
      <sheetName val="Section 64"/>
      <sheetName val="Section 65"/>
      <sheetName val="Section 66"/>
      <sheetName val="Section 67"/>
      <sheetName val="Index 7"/>
      <sheetName val="Section 71"/>
      <sheetName val="Section 72"/>
      <sheetName val="Index 8"/>
      <sheetName val="Section 80"/>
      <sheetName val="Index 9"/>
      <sheetName val="Section 90"/>
      <sheetName val="Module1"/>
      <sheetName val="MACRO_10, 20, &amp; 30's"/>
      <sheetName val="Macro - Intro"/>
      <sheetName val="Macro - 40's"/>
      <sheetName val="Macro - 50's"/>
      <sheetName val="Macro 60-90's"/>
      <sheetName val="Print Al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8BA98FC-29D0-4905-B0B8-D3A9B90882E2}" name="Table1533" displayName="Table1533" ref="C1:X59" totalsRowShown="0" headerRowDxfId="77" dataDxfId="76" totalsRowDxfId="75">
  <autoFilter ref="C1:X59" xr:uid="{00000000-0009-0000-0100-000001000000}"/>
  <tableColumns count="22">
    <tableColumn id="26" xr3:uid="{4ED5A8F0-C627-4B62-881D-9FD63A453C76}" name="Product Cateogry (AR) L2 _x000a_فئة المنتجات المستوى الثاني_x000a_عربي 50 حرف " dataDxfId="74" totalsRowDxfId="73"/>
    <tableColumn id="23" xr3:uid="{DCEB6CA5-8FC6-499A-9FCD-4BF7B4A17783}" name="Product Cateogry (EN) L2_x000a_فئة المنتجات المستوى الثاني إنجليزي 50 حرف " dataDxfId="72" totalsRowDxfId="71"/>
    <tableColumn id="10" xr3:uid="{3E722708-858C-4354-B382-D58B2F2169EB}" name="Product Cateogry (AR) L3-50 digits_x000a_ فئة المنتجات المستوى الثالث _x000a_عربي 50 حرف" dataDxfId="70" totalsRowDxfId="69"/>
    <tableColumn id="2" xr3:uid="{985B4CAD-1900-4746-B212-1CF32F005469}" name="Column1" dataDxfId="68" totalsRowDxfId="67">
      <calculatedColumnFormula>LEN(Table1533[[#This Row],[Product Cateogry (AR) L3-50 digits
 فئة المنتجات المستوى الثالث 
عربي 50 حرف]])</calculatedColumnFormula>
    </tableColumn>
    <tableColumn id="27" xr3:uid="{3C2499DC-45C9-4726-A2DA-D39A15188F3A}" name="Product Cateogry (EN) L3-50 digits_x000a_ فئة المنتجات المستوى الثالث_x000a_إنجليزي 50 حرف" dataDxfId="66" totalsRowDxfId="65"/>
    <tableColumn id="28" xr3:uid="{AA473BE5-56ED-4827-9D11-F14AF4EF967F}" name="Column2" dataDxfId="64" totalsRowDxfId="63">
      <calculatedColumnFormula>LEN(Table1533[[#This Row],[Product Cateogry (EN) L3-50 digits
 فئة المنتجات المستوى الثالث
إنجليزي 50 حرف]])</calculatedColumnFormula>
    </tableColumn>
    <tableColumn id="25" xr3:uid="{66EE8365-FEF9-4364-99FE-83E66A6283B2}" name="Category Id for 3rd Level_x000a_رقم/كود الفئة" dataDxfId="62"/>
    <tableColumn id="1" xr3:uid="{88444AFB-5AEC-45A6-AF5E-9FE878ED2B78}" name="Grouping Id_x000a_&quot;Dummy reference to group similar products to unified product Id&quot;_x000a_مرجع  لتجميع المنتجات المماثلة لمعرف المنتج الموحد" dataDxfId="61" totalsRowDxfId="60"/>
    <tableColumn id="24" xr3:uid="{3898A0D8-A876-46D6-BE6E-811380B0663B}" name="Product Id_x000a_رقم/كود المنتج" dataDxfId="59" totalsRowDxfId="58"/>
    <tableColumn id="3" xr3:uid="{41EC08FD-9970-4FC9-9554-19B2F8F82778}" name="Mini Competition flag (N/O/R):_x000a_N= Not Applicable_x000a_O= Optional_x000a_R= Required " dataDxfId="57" totalsRowDxfId="56"/>
    <tableColumn id="19" xr3:uid="{28CC57BC-7CA9-44EE-9ED7-46B5F2616945}" name="Supplier ID_x000a_رقم/كود المورد" dataDxfId="55" totalsRowDxfId="54"/>
    <tableColumn id="5" xr3:uid="{E3D52DAC-C7D2-44D0-A265-A489FB016C13}" name="Supplier Name_x000a_إسم المورد" dataDxfId="53" totalsRowDxfId="52"/>
    <tableColumn id="6" xr3:uid="{FE6AB74A-E4BA-4EFD-857B-7AB8637A5DA6}" name="Product Description (English) 40 digits_x000a_وصف قصير للمنتج 40 حرف إنجليزي" dataDxfId="51" totalsRowDxfId="50"/>
    <tableColumn id="7" xr3:uid="{291133F9-A1A9-4EEF-ABFA-4A5E3E35C491}" name="Count of (K)" dataDxfId="49" totalsRowDxfId="48"/>
    <tableColumn id="22" xr3:uid="{33ABDE65-25C8-4729-A01B-FA20E0D510D4}" name="Product Desription (Arabic) 40 digits_x000a_وصف قصير للمنتج 40 حرف عربي" dataDxfId="47" totalsRowDxfId="46"/>
    <tableColumn id="9" xr3:uid="{BE62504E-1B57-46FA-9B4B-9E419799650D}" name="Count of (M)" dataDxfId="45" totalsRowDxfId="44"/>
    <tableColumn id="11" xr3:uid="{E34AB979-C4C1-409C-847D-B23B8877CBA8}" name="Manufacturer/Model No (40) digits_x000a_رقم الموديل/المصنع" dataDxfId="43" totalsRowDxfId="42"/>
    <tableColumn id="20" xr3:uid="{693F9F5F-4036-427D-B328-88FE0C9BDC53}" name="Count of (O)" dataDxfId="41" totalsRowDxfId="40"/>
    <tableColumn id="12" xr3:uid="{6C0A1B72-7A52-479D-B0C8-56D7FFFB163E}" name="Country of Origin_x000a_بلد المنشأ" dataDxfId="39" totalsRowDxfId="38"/>
    <tableColumn id="13" xr3:uid="{6F0E6C89-5B6F-4DF0-98F3-A4526A7E8968}" name="Order Unit_x000a_وحدة الشراء" dataDxfId="37" totalsRowDxfId="36"/>
    <tableColumn id="17" xr3:uid="{B8538190-9548-4DB6-B5C3-F3263766C494}" name="Additional Details (English)_x000a_تفاصيل إضافية للمنتج إنجليزي" dataDxfId="35" totalsRowDxfId="34"/>
    <tableColumn id="18" xr3:uid="{C07F3008-D2E5-4544-83DA-E59D0EAF0BBC}" name="Additional Details (Arabic )_x000a_تفاصيل إضافية للمنتج عربي" dataDxfId="33" totalsRowDxfId="32"/>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112A7-04E8-4CB6-8110-7D6AE2F376BD}">
  <dimension ref="A1:A3"/>
  <sheetViews>
    <sheetView workbookViewId="0"/>
  </sheetViews>
  <sheetFormatPr defaultRowHeight="14.5" x14ac:dyDescent="0.35"/>
  <cols>
    <col min="1" max="1" width="12.453125" bestFit="1" customWidth="1"/>
  </cols>
  <sheetData>
    <row r="1" spans="1:1" x14ac:dyDescent="0.35">
      <c r="A1" t="s">
        <v>122</v>
      </c>
    </row>
    <row r="2" spans="1:1" x14ac:dyDescent="0.35">
      <c r="A2" t="s">
        <v>123</v>
      </c>
    </row>
    <row r="3" spans="1:1" x14ac:dyDescent="0.35">
      <c r="A3" t="s">
        <v>124</v>
      </c>
    </row>
  </sheetData>
  <pageMargins left="0.7" right="0.7" top="0.75" bottom="0.75" header="0.3" footer="0.3"/>
  <headerFooter>
    <oddFooter>&amp;C_x000D_&amp;1#&amp;"Aptos"&amp;12&amp;KFFFF00 Restricted-مقيد</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B6C080-78A4-4303-BE5B-D1F58BE3A6AE}">
  <dimension ref="A1:F43"/>
  <sheetViews>
    <sheetView tabSelected="1" zoomScale="70" zoomScaleNormal="70" workbookViewId="0">
      <selection activeCell="C18" sqref="C18"/>
    </sheetView>
  </sheetViews>
  <sheetFormatPr defaultRowHeight="14.5" x14ac:dyDescent="0.35"/>
  <cols>
    <col min="1" max="2" width="30" customWidth="1"/>
    <col min="3" max="3" width="33.90625" customWidth="1"/>
    <col min="4" max="4" width="16.36328125" customWidth="1"/>
  </cols>
  <sheetData>
    <row r="1" spans="1:6" x14ac:dyDescent="0.35">
      <c r="A1" s="34"/>
      <c r="B1" s="34"/>
      <c r="C1" s="34"/>
    </row>
    <row r="2" spans="1:6" x14ac:dyDescent="0.35">
      <c r="A2" s="34"/>
      <c r="B2" s="34"/>
      <c r="C2" s="34"/>
    </row>
    <row r="3" spans="1:6" x14ac:dyDescent="0.35">
      <c r="A3" s="41"/>
      <c r="B3" s="34"/>
      <c r="C3" s="34"/>
    </row>
    <row r="4" spans="1:6" x14ac:dyDescent="0.35">
      <c r="A4" s="41"/>
      <c r="B4" s="34"/>
      <c r="C4" s="34"/>
    </row>
    <row r="5" spans="1:6" x14ac:dyDescent="0.35">
      <c r="A5" s="41"/>
      <c r="B5" s="34"/>
      <c r="C5" s="34"/>
    </row>
    <row r="6" spans="1:6" x14ac:dyDescent="0.35">
      <c r="A6" s="41"/>
      <c r="B6" s="34"/>
      <c r="C6" s="34"/>
    </row>
    <row r="7" spans="1:6" x14ac:dyDescent="0.35">
      <c r="A7" s="41"/>
      <c r="B7" s="34"/>
      <c r="C7" s="34"/>
    </row>
    <row r="8" spans="1:6" ht="25" x14ac:dyDescent="0.35">
      <c r="A8" s="40"/>
      <c r="B8" s="34"/>
      <c r="C8" s="34"/>
    </row>
    <row r="9" spans="1:6" ht="38.25" customHeight="1" x14ac:dyDescent="0.35">
      <c r="A9" s="34"/>
      <c r="B9" s="34"/>
      <c r="C9" s="34"/>
    </row>
    <row r="10" spans="1:6" ht="24.75" customHeight="1" x14ac:dyDescent="0.35">
      <c r="A10" s="34"/>
      <c r="B10" s="34"/>
      <c r="C10" s="34"/>
    </row>
    <row r="11" spans="1:6" ht="91.5" customHeight="1" x14ac:dyDescent="0.35">
      <c r="A11" s="39" t="s">
        <v>228</v>
      </c>
      <c r="B11" s="39"/>
      <c r="C11" s="39"/>
      <c r="D11" s="38"/>
      <c r="E11" s="38"/>
      <c r="F11" s="37" t="s">
        <v>218</v>
      </c>
    </row>
    <row r="12" spans="1:6" ht="15" customHeight="1" x14ac:dyDescent="0.35">
      <c r="A12" s="34"/>
      <c r="B12" s="34"/>
      <c r="C12" s="34"/>
    </row>
    <row r="13" spans="1:6" ht="23.25" customHeight="1" x14ac:dyDescent="0.35">
      <c r="A13" s="34"/>
      <c r="B13" s="34"/>
      <c r="C13" s="34"/>
    </row>
    <row r="14" spans="1:6" ht="24" customHeight="1" x14ac:dyDescent="0.35">
      <c r="A14" s="36" t="s">
        <v>229</v>
      </c>
      <c r="B14" s="36"/>
      <c r="C14" s="36"/>
    </row>
    <row r="15" spans="1:6" ht="18" customHeight="1" x14ac:dyDescent="0.35">
      <c r="A15" s="34"/>
      <c r="B15" s="34"/>
      <c r="C15" s="34"/>
    </row>
    <row r="16" spans="1:6" ht="15" customHeight="1" x14ac:dyDescent="0.35">
      <c r="A16" s="34"/>
      <c r="B16" s="34"/>
      <c r="C16" s="34"/>
    </row>
    <row r="17" spans="1:3" ht="30" customHeight="1" x14ac:dyDescent="0.35">
      <c r="A17" s="35"/>
      <c r="B17" s="35"/>
      <c r="C17" s="34"/>
    </row>
    <row r="18" spans="1:3" x14ac:dyDescent="0.35">
      <c r="A18" s="34"/>
      <c r="B18" s="34"/>
      <c r="C18" s="34"/>
    </row>
    <row r="19" spans="1:3" x14ac:dyDescent="0.35">
      <c r="A19" s="34"/>
      <c r="B19" s="34"/>
      <c r="C19" s="34"/>
    </row>
    <row r="20" spans="1:3" x14ac:dyDescent="0.35">
      <c r="A20" s="34"/>
      <c r="B20" s="34"/>
      <c r="C20" s="34"/>
    </row>
    <row r="21" spans="1:3" x14ac:dyDescent="0.35">
      <c r="A21" s="34"/>
      <c r="B21" s="34"/>
      <c r="C21" s="34"/>
    </row>
    <row r="22" spans="1:3" x14ac:dyDescent="0.35">
      <c r="A22" s="34"/>
      <c r="B22" s="34"/>
      <c r="C22" s="34"/>
    </row>
    <row r="23" spans="1:3" x14ac:dyDescent="0.35">
      <c r="A23" s="34"/>
      <c r="B23" s="34"/>
      <c r="C23" s="34"/>
    </row>
    <row r="24" spans="1:3" x14ac:dyDescent="0.35">
      <c r="A24" s="34"/>
      <c r="B24" s="34"/>
      <c r="C24" s="34"/>
    </row>
    <row r="25" spans="1:3" x14ac:dyDescent="0.35">
      <c r="A25" s="34"/>
      <c r="B25" s="34"/>
      <c r="C25" s="34"/>
    </row>
    <row r="26" spans="1:3" x14ac:dyDescent="0.35">
      <c r="A26" s="34"/>
      <c r="B26" s="34"/>
      <c r="C26" s="34"/>
    </row>
    <row r="27" spans="1:3" x14ac:dyDescent="0.35">
      <c r="A27" s="34"/>
      <c r="B27" s="34"/>
      <c r="C27" s="34"/>
    </row>
    <row r="28" spans="1:3" x14ac:dyDescent="0.35">
      <c r="A28" s="34"/>
      <c r="B28" s="34"/>
      <c r="C28" s="34"/>
    </row>
    <row r="29" spans="1:3" x14ac:dyDescent="0.35">
      <c r="A29" s="34"/>
      <c r="B29" s="34"/>
      <c r="C29" s="34"/>
    </row>
    <row r="30" spans="1:3" x14ac:dyDescent="0.35">
      <c r="A30" s="34"/>
      <c r="B30" s="34"/>
      <c r="C30" s="34"/>
    </row>
    <row r="31" spans="1:3" x14ac:dyDescent="0.35">
      <c r="A31" s="34"/>
      <c r="B31" s="34"/>
      <c r="C31" s="34"/>
    </row>
    <row r="32" spans="1:3" x14ac:dyDescent="0.35">
      <c r="A32" s="34"/>
      <c r="B32" s="34"/>
      <c r="C32" s="34"/>
    </row>
    <row r="33" spans="1:3" x14ac:dyDescent="0.35">
      <c r="A33" s="34"/>
      <c r="B33" s="34"/>
      <c r="C33" s="34"/>
    </row>
    <row r="34" spans="1:3" x14ac:dyDescent="0.35">
      <c r="A34" s="34"/>
      <c r="B34" s="34"/>
      <c r="C34" s="34"/>
    </row>
    <row r="35" spans="1:3" x14ac:dyDescent="0.35">
      <c r="A35" s="34"/>
      <c r="B35" s="34"/>
      <c r="C35" s="34"/>
    </row>
    <row r="36" spans="1:3" ht="39.75" customHeight="1" x14ac:dyDescent="0.35">
      <c r="A36" s="31"/>
      <c r="B36" s="31"/>
      <c r="C36" s="31"/>
    </row>
    <row r="37" spans="1:3" x14ac:dyDescent="0.35">
      <c r="A37" s="33"/>
      <c r="B37" s="32"/>
      <c r="C37" s="32"/>
    </row>
    <row r="38" spans="1:3" x14ac:dyDescent="0.35">
      <c r="A38" s="31"/>
      <c r="B38" s="31"/>
      <c r="C38" s="31"/>
    </row>
    <row r="39" spans="1:3" x14ac:dyDescent="0.35">
      <c r="A39" s="30"/>
    </row>
    <row r="40" spans="1:3" x14ac:dyDescent="0.35">
      <c r="A40" s="30"/>
    </row>
    <row r="41" spans="1:3" x14ac:dyDescent="0.35">
      <c r="A41" s="30"/>
    </row>
    <row r="42" spans="1:3" x14ac:dyDescent="0.35">
      <c r="A42" s="30"/>
    </row>
    <row r="43" spans="1:3" x14ac:dyDescent="0.35">
      <c r="A43" s="30"/>
    </row>
  </sheetData>
  <mergeCells count="5">
    <mergeCell ref="A11:C11"/>
    <mergeCell ref="A14:C14"/>
    <mergeCell ref="A17:B17"/>
    <mergeCell ref="A36:C36"/>
    <mergeCell ref="A38:C38"/>
  </mergeCells>
  <printOptions horizontalCentered="1"/>
  <pageMargins left="0.51181102362204722" right="0.51181102362204722" top="0.74803149606299213" bottom="0.15748031496062992" header="0.31496062992125984" footer="0.31496062992125984"/>
  <pageSetup orientation="portrait" r:id="rId1"/>
  <headerFooter>
    <oddFooter xml:space="preserve">&amp;C_x000D_&amp;1#&amp;"Aptos"&amp;12&amp;KFFFF00 Restricted-مقيد&amp;R&amp;7&amp;P of &amp;N&amp;10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7C7E5-3CB7-4C9D-8E4C-F2E53EC49BB9}">
  <dimension ref="A1:J36"/>
  <sheetViews>
    <sheetView zoomScaleNormal="100" zoomScaleSheetLayoutView="95" workbookViewId="0">
      <selection activeCell="G15" sqref="G15"/>
    </sheetView>
  </sheetViews>
  <sheetFormatPr defaultRowHeight="14.5" x14ac:dyDescent="0.35"/>
  <cols>
    <col min="1" max="3" width="9.81640625" customWidth="1"/>
    <col min="9" max="9" width="24.26953125" customWidth="1"/>
    <col min="10" max="10" width="23.7265625" hidden="1" customWidth="1"/>
  </cols>
  <sheetData>
    <row r="1" spans="1:10" ht="15.75" customHeight="1" x14ac:dyDescent="0.35">
      <c r="A1" s="57"/>
      <c r="B1" s="57"/>
      <c r="C1" s="57"/>
      <c r="D1" s="56"/>
      <c r="E1" s="56"/>
      <c r="F1" s="56"/>
      <c r="G1" s="56"/>
      <c r="H1" s="56"/>
      <c r="I1" s="56"/>
      <c r="J1" s="37" t="s">
        <v>227</v>
      </c>
    </row>
    <row r="2" spans="1:10" ht="15.75" customHeight="1" x14ac:dyDescent="0.35">
      <c r="A2" s="57"/>
      <c r="B2" s="57"/>
      <c r="C2" s="57"/>
      <c r="D2" s="56"/>
      <c r="E2" s="56"/>
      <c r="F2" s="56"/>
      <c r="G2" s="56"/>
      <c r="H2" s="56"/>
      <c r="I2" s="56"/>
    </row>
    <row r="3" spans="1:10" ht="15.75" customHeight="1" x14ac:dyDescent="0.35">
      <c r="A3" s="54"/>
      <c r="B3" s="54"/>
      <c r="C3" s="54"/>
      <c r="D3" s="56"/>
      <c r="E3" s="56"/>
      <c r="F3" s="56"/>
      <c r="G3" s="56"/>
      <c r="H3" s="56"/>
      <c r="I3" s="56"/>
    </row>
    <row r="4" spans="1:10" ht="15.75" customHeight="1" x14ac:dyDescent="0.35">
      <c r="A4" s="54"/>
      <c r="B4" s="54"/>
      <c r="C4" s="54"/>
      <c r="D4" s="55"/>
      <c r="E4" s="55"/>
      <c r="F4" s="55"/>
      <c r="G4" s="55"/>
      <c r="H4" s="55"/>
      <c r="I4" s="55"/>
    </row>
    <row r="5" spans="1:10" ht="15.75" customHeight="1" x14ac:dyDescent="0.35">
      <c r="A5" s="54"/>
      <c r="B5" s="54"/>
      <c r="C5" s="54"/>
      <c r="D5" s="55"/>
      <c r="E5" s="55"/>
      <c r="F5" s="55"/>
      <c r="G5" s="55"/>
      <c r="H5" s="55"/>
      <c r="I5" s="55"/>
    </row>
    <row r="6" spans="1:10" ht="15.75" customHeight="1" x14ac:dyDescent="0.35">
      <c r="A6" s="54"/>
      <c r="B6" s="54"/>
      <c r="C6" s="54"/>
      <c r="D6" s="54"/>
      <c r="E6" s="54"/>
      <c r="F6" s="54"/>
      <c r="G6" s="54"/>
      <c r="H6" s="54"/>
      <c r="I6" s="54"/>
    </row>
    <row r="7" spans="1:10" ht="33.5" customHeight="1" x14ac:dyDescent="0.35">
      <c r="A7" s="53" t="s">
        <v>226</v>
      </c>
      <c r="B7" s="52"/>
      <c r="C7" s="52"/>
      <c r="D7" s="52"/>
      <c r="E7" s="52"/>
      <c r="F7" s="52"/>
      <c r="G7" s="52"/>
      <c r="H7" s="52"/>
      <c r="I7" s="52"/>
    </row>
    <row r="8" spans="1:10" ht="15.75" customHeight="1" x14ac:dyDescent="0.35">
      <c r="A8" s="52"/>
      <c r="B8" s="52"/>
      <c r="C8" s="52"/>
      <c r="D8" s="52"/>
      <c r="E8" s="52"/>
      <c r="F8" s="52"/>
      <c r="G8" s="52"/>
      <c r="H8" s="52"/>
      <c r="I8" s="52"/>
    </row>
    <row r="9" spans="1:10" x14ac:dyDescent="0.35">
      <c r="A9" s="51"/>
      <c r="B9" s="34"/>
      <c r="C9" s="34"/>
      <c r="D9" s="34"/>
      <c r="E9" s="34"/>
      <c r="F9" s="34"/>
      <c r="G9" s="34"/>
      <c r="H9" s="34"/>
      <c r="I9" s="34"/>
    </row>
    <row r="10" spans="1:10" ht="250.5" customHeight="1" x14ac:dyDescent="0.35">
      <c r="A10" s="50" t="s">
        <v>225</v>
      </c>
      <c r="B10" s="49"/>
      <c r="C10" s="49"/>
      <c r="D10" s="49"/>
      <c r="E10" s="49"/>
      <c r="F10" s="49"/>
      <c r="G10" s="49"/>
      <c r="H10" s="49"/>
      <c r="I10" s="49"/>
    </row>
    <row r="11" spans="1:10" ht="15" customHeight="1" x14ac:dyDescent="0.35">
      <c r="A11" s="34"/>
      <c r="B11" s="34"/>
      <c r="C11" s="34"/>
      <c r="D11" s="34"/>
      <c r="E11" s="34"/>
      <c r="F11" s="34"/>
      <c r="G11" s="34"/>
      <c r="H11" s="34"/>
      <c r="I11" s="34"/>
      <c r="J11" s="47" t="s">
        <v>224</v>
      </c>
    </row>
    <row r="12" spans="1:10" x14ac:dyDescent="0.35">
      <c r="A12" s="34"/>
      <c r="B12" s="34"/>
      <c r="C12" s="34"/>
      <c r="D12" s="34"/>
      <c r="E12" s="34"/>
      <c r="F12" s="34"/>
      <c r="G12" s="34"/>
      <c r="H12" s="34"/>
      <c r="I12" s="34"/>
      <c r="J12" s="47" t="s">
        <v>223</v>
      </c>
    </row>
    <row r="13" spans="1:10" x14ac:dyDescent="0.35">
      <c r="A13" s="48"/>
      <c r="B13" s="34"/>
      <c r="C13" s="34"/>
      <c r="D13" s="34"/>
      <c r="E13" s="34"/>
      <c r="F13" s="34"/>
      <c r="G13" s="34"/>
      <c r="H13" s="34"/>
      <c r="I13" s="34"/>
      <c r="J13" s="47" t="s">
        <v>222</v>
      </c>
    </row>
    <row r="14" spans="1:10" x14ac:dyDescent="0.35">
      <c r="A14" s="34"/>
      <c r="B14" s="34"/>
      <c r="C14" s="34"/>
      <c r="D14" s="34"/>
      <c r="E14" s="34"/>
      <c r="F14" s="34"/>
      <c r="G14" s="34"/>
      <c r="H14" s="34"/>
      <c r="I14" s="34"/>
      <c r="J14" s="47" t="s">
        <v>221</v>
      </c>
    </row>
    <row r="15" spans="1:10" x14ac:dyDescent="0.35">
      <c r="A15" s="34"/>
      <c r="B15" s="34"/>
      <c r="C15" s="34"/>
      <c r="D15" s="34"/>
      <c r="E15" s="34"/>
      <c r="F15" s="34"/>
      <c r="G15" s="34"/>
      <c r="H15" s="34"/>
      <c r="I15" s="34"/>
      <c r="J15" s="47" t="s">
        <v>220</v>
      </c>
    </row>
    <row r="16" spans="1:10" x14ac:dyDescent="0.35">
      <c r="A16" s="34"/>
      <c r="B16" s="34"/>
      <c r="C16" s="34"/>
      <c r="D16" s="34"/>
      <c r="E16" s="34"/>
      <c r="F16" s="34"/>
      <c r="G16" s="34"/>
      <c r="H16" s="34"/>
      <c r="I16" s="34"/>
      <c r="J16" s="47" t="s">
        <v>219</v>
      </c>
    </row>
    <row r="17" spans="1:10" x14ac:dyDescent="0.35">
      <c r="A17" s="34"/>
      <c r="B17" s="34"/>
      <c r="C17" s="34"/>
      <c r="D17" s="34"/>
      <c r="E17" s="34"/>
      <c r="F17" s="34"/>
      <c r="G17" s="34"/>
      <c r="H17" s="34"/>
      <c r="I17" s="34"/>
    </row>
    <row r="18" spans="1:10" x14ac:dyDescent="0.35">
      <c r="A18" s="34"/>
      <c r="B18" s="34"/>
      <c r="C18" s="34"/>
      <c r="D18" s="34"/>
      <c r="E18" s="34"/>
      <c r="F18" s="34"/>
      <c r="G18" s="34"/>
      <c r="H18" s="34"/>
      <c r="I18" s="34"/>
      <c r="J18" s="46"/>
    </row>
    <row r="19" spans="1:10" x14ac:dyDescent="0.35">
      <c r="A19" s="34"/>
      <c r="B19" s="34"/>
      <c r="C19" s="34"/>
      <c r="D19" s="34"/>
      <c r="E19" s="34"/>
      <c r="F19" s="34"/>
      <c r="G19" s="34"/>
      <c r="H19" s="34"/>
      <c r="I19" s="34"/>
    </row>
    <row r="20" spans="1:10" x14ac:dyDescent="0.35">
      <c r="A20" s="34"/>
      <c r="B20" s="34"/>
      <c r="C20" s="34"/>
      <c r="D20" s="34"/>
      <c r="E20" s="34"/>
      <c r="F20" s="34"/>
      <c r="G20" s="34"/>
      <c r="H20" s="34"/>
      <c r="I20" s="34"/>
    </row>
    <row r="21" spans="1:10" ht="15" customHeight="1" x14ac:dyDescent="0.35">
      <c r="A21" s="34"/>
      <c r="B21" s="34"/>
      <c r="C21" s="34"/>
      <c r="D21" s="34"/>
      <c r="E21" s="34"/>
      <c r="F21" s="34"/>
      <c r="G21" s="34"/>
      <c r="H21" s="34"/>
      <c r="I21" s="34"/>
    </row>
    <row r="22" spans="1:10" x14ac:dyDescent="0.35">
      <c r="A22" s="34"/>
      <c r="B22" s="34"/>
      <c r="C22" s="34"/>
      <c r="D22" s="34"/>
      <c r="E22" s="34"/>
      <c r="F22" s="34"/>
      <c r="G22" s="34"/>
      <c r="H22" s="34"/>
      <c r="I22" s="34"/>
    </row>
    <row r="23" spans="1:10" x14ac:dyDescent="0.35">
      <c r="A23" s="34"/>
      <c r="B23" s="34"/>
      <c r="C23" s="34"/>
      <c r="D23" s="34"/>
      <c r="E23" s="34"/>
      <c r="F23" s="34"/>
      <c r="G23" s="34"/>
      <c r="H23" s="34"/>
      <c r="I23" s="34"/>
    </row>
    <row r="24" spans="1:10" ht="8.25" customHeight="1" x14ac:dyDescent="0.35">
      <c r="A24" s="34"/>
      <c r="B24" s="34"/>
      <c r="C24" s="34"/>
      <c r="D24" s="34"/>
      <c r="E24" s="34"/>
      <c r="F24" s="34"/>
      <c r="G24" s="34"/>
      <c r="H24" s="34"/>
      <c r="I24" s="34"/>
    </row>
    <row r="25" spans="1:10" ht="15" hidden="1" customHeight="1" x14ac:dyDescent="0.35">
      <c r="A25" s="34"/>
      <c r="B25" s="34"/>
      <c r="C25" s="34"/>
      <c r="D25" s="34"/>
      <c r="E25" s="34"/>
      <c r="F25" s="34"/>
      <c r="G25" s="34"/>
      <c r="H25" s="34"/>
      <c r="I25" s="34"/>
    </row>
    <row r="26" spans="1:10" x14ac:dyDescent="0.35">
      <c r="A26" s="34"/>
      <c r="B26" s="34"/>
      <c r="C26" s="34"/>
      <c r="D26" s="34"/>
      <c r="E26" s="34"/>
      <c r="F26" s="34"/>
      <c r="G26" s="34"/>
      <c r="H26" s="34"/>
      <c r="I26" s="34"/>
    </row>
    <row r="27" spans="1:10" x14ac:dyDescent="0.35">
      <c r="A27" s="34"/>
      <c r="B27" s="34"/>
      <c r="C27" s="34"/>
      <c r="D27" s="34"/>
      <c r="E27" s="34"/>
      <c r="F27" s="34"/>
      <c r="G27" s="34"/>
      <c r="H27" s="34"/>
      <c r="I27" s="34"/>
    </row>
    <row r="28" spans="1:10" x14ac:dyDescent="0.35">
      <c r="A28" s="34"/>
      <c r="B28" s="34"/>
      <c r="C28" s="34"/>
      <c r="D28" s="34"/>
      <c r="E28" s="34"/>
      <c r="F28" s="34"/>
      <c r="G28" s="34"/>
      <c r="H28" s="34"/>
      <c r="I28" s="34"/>
    </row>
    <row r="29" spans="1:10" x14ac:dyDescent="0.35">
      <c r="A29" s="34"/>
      <c r="B29" s="34"/>
      <c r="C29" s="34"/>
      <c r="D29" s="34"/>
      <c r="E29" s="34"/>
      <c r="F29" s="34"/>
      <c r="G29" s="34"/>
      <c r="H29" s="34"/>
      <c r="I29" s="34"/>
    </row>
    <row r="30" spans="1:10" x14ac:dyDescent="0.35">
      <c r="A30" s="34"/>
      <c r="B30" s="34"/>
      <c r="C30" s="34"/>
      <c r="D30" s="34"/>
      <c r="E30" s="34"/>
      <c r="F30" s="34"/>
      <c r="G30" s="34"/>
      <c r="H30" s="34"/>
      <c r="I30" s="34"/>
    </row>
    <row r="31" spans="1:10" x14ac:dyDescent="0.35">
      <c r="A31" s="34"/>
      <c r="B31" s="34"/>
      <c r="C31" s="34"/>
      <c r="D31" s="34"/>
      <c r="E31" s="34"/>
      <c r="F31" s="34"/>
      <c r="G31" s="34"/>
      <c r="H31" s="34"/>
      <c r="I31" s="34"/>
    </row>
    <row r="32" spans="1:10" x14ac:dyDescent="0.35">
      <c r="A32" s="34"/>
      <c r="B32" s="34"/>
      <c r="C32" s="34"/>
      <c r="D32" s="34"/>
      <c r="E32" s="34"/>
      <c r="F32" s="34"/>
      <c r="G32" s="34"/>
      <c r="H32" s="34"/>
      <c r="I32" s="34"/>
    </row>
    <row r="33" spans="1:9" ht="10.5" customHeight="1" x14ac:dyDescent="0.35">
      <c r="A33" s="45"/>
      <c r="B33" s="45"/>
      <c r="C33" s="45"/>
      <c r="D33" s="45"/>
      <c r="E33" s="45"/>
      <c r="F33" s="45"/>
      <c r="G33" s="45"/>
      <c r="H33" s="45"/>
      <c r="I33" s="45"/>
    </row>
    <row r="34" spans="1:9" ht="34.5" customHeight="1" x14ac:dyDescent="0.35">
      <c r="A34" s="44"/>
      <c r="B34" s="44"/>
      <c r="C34" s="44"/>
      <c r="D34" s="44"/>
      <c r="E34" s="44"/>
      <c r="F34" s="44"/>
      <c r="G34" s="44"/>
      <c r="H34" s="44"/>
      <c r="I34" s="44"/>
    </row>
    <row r="35" spans="1:9" x14ac:dyDescent="0.35">
      <c r="A35" s="43"/>
      <c r="B35" s="43"/>
      <c r="C35" s="43"/>
      <c r="D35" s="42"/>
      <c r="E35" s="42"/>
      <c r="F35" s="42"/>
      <c r="G35" s="42"/>
      <c r="H35" s="42"/>
      <c r="I35" s="42"/>
    </row>
    <row r="36" spans="1:9" x14ac:dyDescent="0.35">
      <c r="A36" s="42"/>
      <c r="B36" s="42"/>
      <c r="C36" s="42"/>
      <c r="D36" s="42"/>
      <c r="E36" s="42"/>
      <c r="F36" s="42"/>
      <c r="G36" s="42"/>
      <c r="H36" s="42"/>
      <c r="I36" s="42"/>
    </row>
  </sheetData>
  <mergeCells count="10">
    <mergeCell ref="A35:C35"/>
    <mergeCell ref="D35:G35"/>
    <mergeCell ref="H35:I35"/>
    <mergeCell ref="A36:I36"/>
    <mergeCell ref="D1:I3"/>
    <mergeCell ref="A7:I7"/>
    <mergeCell ref="A8:I8"/>
    <mergeCell ref="A10:I10"/>
    <mergeCell ref="A33:I33"/>
    <mergeCell ref="A34:I34"/>
  </mergeCells>
  <printOptions horizontalCentered="1"/>
  <pageMargins left="0.51181102362204722" right="0.51181102362204722" top="0.59055118110236227" bottom="0.15748031496062992" header="0.31496062992125984" footer="0.31496062992125984"/>
  <pageSetup orientation="portrait" r:id="rId1"/>
  <headerFooter>
    <oddFooter xml:space="preserve">&amp;C_x000D_&amp;1#&amp;"Aptos"&amp;12&amp;KFFFF00 Restricted-مقيد&amp;R&amp;7&amp;P of &amp;N&amp;11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0B4731-7075-4713-9787-68D7393973B6}">
  <dimension ref="A1:X59"/>
  <sheetViews>
    <sheetView topLeftCell="A57" zoomScale="55" zoomScaleNormal="55" workbookViewId="0">
      <selection activeCell="C71" sqref="C71"/>
    </sheetView>
  </sheetViews>
  <sheetFormatPr defaultColWidth="8.90625" defaultRowHeight="25" x14ac:dyDescent="0.35"/>
  <cols>
    <col min="1" max="1" width="42.90625" style="21" bestFit="1" customWidth="1"/>
    <col min="2" max="2" width="37.90625" style="21" bestFit="1" customWidth="1"/>
    <col min="3" max="3" width="56.90625" style="14" bestFit="1" customWidth="1"/>
    <col min="4" max="4" width="48.7265625" style="14" bestFit="1" customWidth="1"/>
    <col min="5" max="5" width="137.08984375" style="14" bestFit="1" customWidth="1"/>
    <col min="6" max="6" width="53" style="14" customWidth="1"/>
    <col min="7" max="7" width="137.08984375" style="15" bestFit="1" customWidth="1"/>
    <col min="8" max="8" width="50.453125" style="15" customWidth="1"/>
    <col min="9" max="9" width="23" style="14" customWidth="1"/>
    <col min="10" max="10" width="58.453125" style="14" bestFit="1" customWidth="1"/>
    <col min="11" max="11" width="24.453125" style="14" bestFit="1" customWidth="1"/>
    <col min="12" max="12" width="66.90625" style="9" customWidth="1"/>
    <col min="13" max="13" width="29" style="14" customWidth="1"/>
    <col min="14" max="14" width="54.453125" style="14" customWidth="1"/>
    <col min="15" max="15" width="60.08984375" style="14" customWidth="1"/>
    <col min="16" max="16" width="23" style="6" bestFit="1" customWidth="1"/>
    <col min="17" max="17" width="32" style="14" bestFit="1" customWidth="1"/>
    <col min="18" max="18" width="23.90625" style="6" customWidth="1"/>
    <col min="19" max="19" width="30.453125" style="14" customWidth="1"/>
    <col min="20" max="20" width="17.90625" style="6" customWidth="1"/>
    <col min="21" max="21" width="31.453125" style="14" customWidth="1"/>
    <col min="22" max="22" width="18.90625" style="14" bestFit="1" customWidth="1"/>
    <col min="23" max="23" width="58.453125" style="16" customWidth="1"/>
    <col min="24" max="24" width="52.08984375" style="14" customWidth="1"/>
    <col min="25" max="16384" width="8.90625" style="9"/>
  </cols>
  <sheetData>
    <row r="1" spans="1:24" ht="125.25" customHeight="1" x14ac:dyDescent="0.35">
      <c r="A1" s="18" t="s">
        <v>114</v>
      </c>
      <c r="B1" s="18" t="s">
        <v>113</v>
      </c>
      <c r="C1" s="17" t="s">
        <v>115</v>
      </c>
      <c r="D1" s="17" t="s">
        <v>116</v>
      </c>
      <c r="E1" s="4" t="s">
        <v>117</v>
      </c>
      <c r="F1" s="4" t="s">
        <v>130</v>
      </c>
      <c r="G1" s="4" t="s">
        <v>118</v>
      </c>
      <c r="H1" s="11" t="s">
        <v>173</v>
      </c>
      <c r="I1" s="17" t="s">
        <v>119</v>
      </c>
      <c r="J1" s="11" t="s">
        <v>121</v>
      </c>
      <c r="K1" s="17" t="s">
        <v>120</v>
      </c>
      <c r="L1" s="11" t="s">
        <v>125</v>
      </c>
      <c r="M1" s="11" t="s">
        <v>6</v>
      </c>
      <c r="N1" s="11" t="s">
        <v>0</v>
      </c>
      <c r="O1" s="12" t="s">
        <v>1</v>
      </c>
      <c r="P1" s="1" t="s">
        <v>8</v>
      </c>
      <c r="Q1" s="13" t="s">
        <v>2</v>
      </c>
      <c r="R1" s="2" t="s">
        <v>7</v>
      </c>
      <c r="S1" s="8" t="s">
        <v>3</v>
      </c>
      <c r="T1" s="3" t="s">
        <v>9</v>
      </c>
      <c r="U1" s="4" t="s">
        <v>10</v>
      </c>
      <c r="V1" s="4" t="s">
        <v>4</v>
      </c>
      <c r="W1" s="3" t="s">
        <v>5</v>
      </c>
      <c r="X1" s="5" t="s">
        <v>11</v>
      </c>
    </row>
    <row r="2" spans="1:24" ht="35.9" customHeight="1" x14ac:dyDescent="0.35">
      <c r="A2" s="19" t="s">
        <v>216</v>
      </c>
      <c r="B2" s="19" t="s">
        <v>217</v>
      </c>
      <c r="C2" s="19" t="s">
        <v>126</v>
      </c>
      <c r="D2" s="19" t="s">
        <v>128</v>
      </c>
      <c r="E2" s="19" t="s">
        <v>174</v>
      </c>
      <c r="F2" s="6">
        <f>LEN(Table1533[[#This Row],[Product Cateogry (AR) L3-50 digits
 فئة المنتجات المستوى الثالث 
عربي 50 حرف]])</f>
        <v>21</v>
      </c>
      <c r="G2" s="19" t="s">
        <v>177</v>
      </c>
      <c r="H2" s="6">
        <f>LEN(Table1533[[#This Row],[Product Cateogry (EN) L3-50 digits
 فئة المنتجات المستوى الثالث
إنجليزي 50 حرف]])</f>
        <v>28</v>
      </c>
      <c r="I2" s="6"/>
      <c r="J2" s="6">
        <v>9</v>
      </c>
      <c r="K2" s="6"/>
      <c r="L2" s="6" t="s">
        <v>215</v>
      </c>
      <c r="M2" s="29">
        <v>1010057263</v>
      </c>
      <c r="N2" s="6" t="s">
        <v>159</v>
      </c>
      <c r="O2" s="27" t="s">
        <v>151</v>
      </c>
      <c r="Q2" s="6" t="s">
        <v>131</v>
      </c>
      <c r="S2" s="6" t="s">
        <v>163</v>
      </c>
      <c r="U2" s="6" t="s">
        <v>169</v>
      </c>
      <c r="V2" s="6" t="s">
        <v>180</v>
      </c>
      <c r="W2" s="7" t="s">
        <v>182</v>
      </c>
      <c r="X2" s="6" t="s">
        <v>181</v>
      </c>
    </row>
    <row r="3" spans="1:24" ht="35.9" customHeight="1" x14ac:dyDescent="0.35">
      <c r="A3" s="19" t="s">
        <v>216</v>
      </c>
      <c r="B3" s="19" t="s">
        <v>217</v>
      </c>
      <c r="C3" s="6" t="s">
        <v>126</v>
      </c>
      <c r="D3" s="6" t="s">
        <v>128</v>
      </c>
      <c r="E3" s="6" t="s">
        <v>174</v>
      </c>
      <c r="F3" s="6">
        <f>LEN(Table1533[[#This Row],[Product Cateogry (AR) L3-50 digits
 فئة المنتجات المستوى الثالث 
عربي 50 حرف]])</f>
        <v>21</v>
      </c>
      <c r="G3" s="6" t="s">
        <v>177</v>
      </c>
      <c r="H3" s="6">
        <f>LEN(Table1533[[#This Row],[Product Cateogry (EN) L3-50 digits
 فئة المنتجات المستوى الثالث
إنجليزي 50 حرف]])</f>
        <v>28</v>
      </c>
      <c r="I3" s="6"/>
      <c r="J3" s="6">
        <v>10</v>
      </c>
      <c r="K3" s="6"/>
      <c r="L3" s="6" t="s">
        <v>215</v>
      </c>
      <c r="M3" s="29">
        <v>1010057263</v>
      </c>
      <c r="N3" s="6" t="s">
        <v>159</v>
      </c>
      <c r="O3" s="10" t="s">
        <v>152</v>
      </c>
      <c r="Q3" s="10" t="s">
        <v>135</v>
      </c>
      <c r="S3" s="6" t="s">
        <v>163</v>
      </c>
      <c r="U3" s="6" t="s">
        <v>169</v>
      </c>
      <c r="V3" s="6" t="s">
        <v>180</v>
      </c>
      <c r="W3" s="7" t="s">
        <v>182</v>
      </c>
      <c r="X3" s="6" t="s">
        <v>181</v>
      </c>
    </row>
    <row r="4" spans="1:24" ht="35.9" customHeight="1" x14ac:dyDescent="0.35">
      <c r="A4" s="19" t="s">
        <v>216</v>
      </c>
      <c r="B4" s="19" t="s">
        <v>217</v>
      </c>
      <c r="C4" s="19" t="s">
        <v>126</v>
      </c>
      <c r="D4" s="19" t="s">
        <v>128</v>
      </c>
      <c r="E4" s="19" t="s">
        <v>174</v>
      </c>
      <c r="F4" s="6">
        <f>LEN(Table1533[[#This Row],[Product Cateogry (AR) L3-50 digits
 فئة المنتجات المستوى الثالث 
عربي 50 حرف]])</f>
        <v>21</v>
      </c>
      <c r="G4" s="19" t="s">
        <v>177</v>
      </c>
      <c r="H4" s="6">
        <f>LEN(Table1533[[#This Row],[Product Cateogry (EN) L3-50 digits
 فئة المنتجات المستوى الثالث
إنجليزي 50 حرف]])</f>
        <v>28</v>
      </c>
      <c r="I4" s="6"/>
      <c r="J4" s="6">
        <v>11</v>
      </c>
      <c r="K4" s="6"/>
      <c r="L4" s="6" t="s">
        <v>215</v>
      </c>
      <c r="M4" s="29">
        <v>1010057263</v>
      </c>
      <c r="N4" s="6" t="s">
        <v>159</v>
      </c>
      <c r="O4" s="10" t="s">
        <v>153</v>
      </c>
      <c r="Q4" s="6" t="s">
        <v>149</v>
      </c>
      <c r="S4" s="6" t="s">
        <v>163</v>
      </c>
      <c r="U4" s="6" t="s">
        <v>169</v>
      </c>
      <c r="V4" s="6" t="s">
        <v>180</v>
      </c>
      <c r="W4" s="7" t="s">
        <v>182</v>
      </c>
      <c r="X4" s="6" t="s">
        <v>181</v>
      </c>
    </row>
    <row r="5" spans="1:24" ht="35.9" customHeight="1" x14ac:dyDescent="0.35">
      <c r="A5" s="19" t="s">
        <v>216</v>
      </c>
      <c r="B5" s="19" t="s">
        <v>217</v>
      </c>
      <c r="C5" s="20" t="s">
        <v>127</v>
      </c>
      <c r="D5" s="20" t="s">
        <v>129</v>
      </c>
      <c r="E5" s="6" t="s">
        <v>175</v>
      </c>
      <c r="F5" s="14">
        <f>LEN(Table1533[[#This Row],[Product Cateogry (AR) L3-50 digits
 فئة المنتجات المستوى الثالث 
عربي 50 حرف]])</f>
        <v>23</v>
      </c>
      <c r="G5" s="6" t="s">
        <v>178</v>
      </c>
      <c r="H5" s="14">
        <f>LEN(Table1533[[#This Row],[Product Cateogry (EN) L3-50 digits
 فئة المنتجات المستوى الثالث
إنجليزي 50 حرف]])</f>
        <v>26</v>
      </c>
      <c r="I5" s="6"/>
      <c r="J5" s="6">
        <v>16</v>
      </c>
      <c r="K5" s="6"/>
      <c r="L5" s="6" t="s">
        <v>215</v>
      </c>
      <c r="M5" s="29">
        <v>1010057263</v>
      </c>
      <c r="N5" s="6" t="s">
        <v>159</v>
      </c>
      <c r="O5" s="15" t="s">
        <v>196</v>
      </c>
      <c r="Q5" s="14" t="s">
        <v>150</v>
      </c>
      <c r="S5" s="6" t="s">
        <v>163</v>
      </c>
      <c r="U5" s="6" t="s">
        <v>170</v>
      </c>
      <c r="V5" s="6" t="s">
        <v>180</v>
      </c>
      <c r="W5" s="7" t="s">
        <v>182</v>
      </c>
      <c r="X5" s="6" t="s">
        <v>181</v>
      </c>
    </row>
    <row r="6" spans="1:24" ht="29" x14ac:dyDescent="0.35">
      <c r="A6" s="19" t="s">
        <v>216</v>
      </c>
      <c r="B6" s="19" t="s">
        <v>217</v>
      </c>
      <c r="C6" s="21" t="s">
        <v>126</v>
      </c>
      <c r="D6" s="21" t="s">
        <v>128</v>
      </c>
      <c r="E6" s="21" t="s">
        <v>174</v>
      </c>
      <c r="F6" s="6">
        <f>LEN(Table1533[[#This Row],[Product Cateogry (AR) L3-50 digits
 فئة المنتجات المستوى الثالث 
عربي 50 حرف]])</f>
        <v>21</v>
      </c>
      <c r="G6" s="19" t="s">
        <v>177</v>
      </c>
      <c r="H6" s="14">
        <f>LEN(Table1533[[#This Row],[Product Cateogry (EN) L3-50 digits
 فئة المنتجات المستوى الثالث
إنجليزي 50 حرف]])</f>
        <v>28</v>
      </c>
      <c r="J6" s="6">
        <v>9</v>
      </c>
      <c r="L6" s="6" t="s">
        <v>215</v>
      </c>
      <c r="M6" s="29">
        <v>1010873405</v>
      </c>
      <c r="N6" s="14" t="s">
        <v>160</v>
      </c>
      <c r="O6" s="10" t="s">
        <v>151</v>
      </c>
      <c r="P6" s="14"/>
      <c r="Q6" s="6" t="s">
        <v>131</v>
      </c>
      <c r="R6" s="14"/>
      <c r="S6" s="14" t="s">
        <v>164</v>
      </c>
      <c r="T6" s="14"/>
      <c r="U6" s="14" t="s">
        <v>171</v>
      </c>
      <c r="V6" s="6" t="s">
        <v>180</v>
      </c>
      <c r="W6" s="7" t="s">
        <v>182</v>
      </c>
      <c r="X6" s="6" t="s">
        <v>181</v>
      </c>
    </row>
    <row r="7" spans="1:24" ht="29" x14ac:dyDescent="0.35">
      <c r="A7" s="19" t="s">
        <v>216</v>
      </c>
      <c r="B7" s="19" t="s">
        <v>217</v>
      </c>
      <c r="C7" s="20" t="s">
        <v>126</v>
      </c>
      <c r="D7" s="21" t="s">
        <v>128</v>
      </c>
      <c r="E7" s="20" t="s">
        <v>174</v>
      </c>
      <c r="F7" s="14">
        <f>LEN(Table1533[[#This Row],[Product Cateogry (AR) L3-50 digits
 فئة المنتجات المستوى الثالث 
عربي 50 حرف]])</f>
        <v>21</v>
      </c>
      <c r="G7" s="6" t="s">
        <v>177</v>
      </c>
      <c r="H7" s="14">
        <f>LEN(Table1533[[#This Row],[Product Cateogry (EN) L3-50 digits
 فئة المنتجات المستوى الثالث
إنجليزي 50 حرف]])</f>
        <v>28</v>
      </c>
      <c r="J7" s="6">
        <v>20</v>
      </c>
      <c r="L7" s="6" t="s">
        <v>215</v>
      </c>
      <c r="M7" s="29">
        <v>1010873405</v>
      </c>
      <c r="N7" s="14" t="s">
        <v>160</v>
      </c>
      <c r="O7" s="15" t="s">
        <v>151</v>
      </c>
      <c r="P7" s="14"/>
      <c r="Q7" s="6" t="s">
        <v>131</v>
      </c>
      <c r="R7" s="14"/>
      <c r="S7" s="14" t="s">
        <v>165</v>
      </c>
      <c r="T7" s="14"/>
      <c r="U7" s="14" t="s">
        <v>170</v>
      </c>
      <c r="V7" s="6" t="s">
        <v>180</v>
      </c>
      <c r="W7" s="7" t="s">
        <v>182</v>
      </c>
      <c r="X7" s="6" t="s">
        <v>181</v>
      </c>
    </row>
    <row r="8" spans="1:24" ht="29" x14ac:dyDescent="0.35">
      <c r="A8" s="19" t="s">
        <v>216</v>
      </c>
      <c r="B8" s="19" t="s">
        <v>217</v>
      </c>
      <c r="C8" s="21" t="s">
        <v>126</v>
      </c>
      <c r="D8" s="21" t="s">
        <v>128</v>
      </c>
      <c r="E8" s="19" t="s">
        <v>174</v>
      </c>
      <c r="F8" s="14">
        <f>LEN(Table1533[[#This Row],[Product Cateogry (AR) L3-50 digits
 فئة المنتجات المستوى الثالث 
عربي 50 حرف]])</f>
        <v>21</v>
      </c>
      <c r="G8" s="19" t="s">
        <v>177</v>
      </c>
      <c r="H8" s="14">
        <f>LEN(Table1533[[#This Row],[Product Cateogry (EN) L3-50 digits
 فئة المنتجات المستوى الثالث
إنجليزي 50 حرف]])</f>
        <v>28</v>
      </c>
      <c r="I8" s="6"/>
      <c r="J8" s="6">
        <v>10</v>
      </c>
      <c r="K8" s="6"/>
      <c r="L8" s="6" t="s">
        <v>215</v>
      </c>
      <c r="M8" s="29">
        <v>1010873405</v>
      </c>
      <c r="N8" s="26" t="s">
        <v>160</v>
      </c>
      <c r="O8" s="15" t="s">
        <v>152</v>
      </c>
      <c r="Q8" s="14" t="s">
        <v>135</v>
      </c>
      <c r="S8" s="26" t="s">
        <v>165</v>
      </c>
      <c r="U8" s="6" t="s">
        <v>170</v>
      </c>
      <c r="V8" s="6" t="s">
        <v>180</v>
      </c>
      <c r="W8" s="7" t="s">
        <v>182</v>
      </c>
      <c r="X8" s="6" t="s">
        <v>181</v>
      </c>
    </row>
    <row r="9" spans="1:24" ht="29" x14ac:dyDescent="0.35">
      <c r="A9" s="19" t="s">
        <v>216</v>
      </c>
      <c r="B9" s="19" t="s">
        <v>217</v>
      </c>
      <c r="C9" s="21" t="s">
        <v>126</v>
      </c>
      <c r="D9" s="21" t="s">
        <v>128</v>
      </c>
      <c r="E9" s="6" t="s">
        <v>174</v>
      </c>
      <c r="F9" s="14">
        <f>LEN(Table1533[[#This Row],[Product Cateogry (AR) L3-50 digits
 فئة المنتجات المستوى الثالث 
عربي 50 حرف]])</f>
        <v>21</v>
      </c>
      <c r="G9" s="6" t="s">
        <v>177</v>
      </c>
      <c r="H9" s="14">
        <f>LEN(Table1533[[#This Row],[Product Cateogry (EN) L3-50 digits
 فئة المنتجات المستوى الثالث
إنجليزي 50 حرف]])</f>
        <v>28</v>
      </c>
      <c r="I9" s="6"/>
      <c r="J9" s="6">
        <v>11</v>
      </c>
      <c r="K9" s="6"/>
      <c r="L9" s="6" t="s">
        <v>215</v>
      </c>
      <c r="M9" s="29">
        <v>1010873405</v>
      </c>
      <c r="N9" s="26" t="s">
        <v>160</v>
      </c>
      <c r="O9" s="15" t="s">
        <v>153</v>
      </c>
      <c r="Q9" s="14" t="s">
        <v>149</v>
      </c>
      <c r="S9" s="26" t="s">
        <v>165</v>
      </c>
      <c r="U9" s="6" t="s">
        <v>170</v>
      </c>
      <c r="V9" s="6" t="s">
        <v>180</v>
      </c>
      <c r="W9" s="7" t="s">
        <v>182</v>
      </c>
      <c r="X9" s="6" t="s">
        <v>181</v>
      </c>
    </row>
    <row r="10" spans="1:24" ht="29" x14ac:dyDescent="0.35">
      <c r="A10" s="19" t="s">
        <v>216</v>
      </c>
      <c r="B10" s="19" t="s">
        <v>217</v>
      </c>
      <c r="C10" s="21" t="s">
        <v>127</v>
      </c>
      <c r="D10" s="20" t="s">
        <v>129</v>
      </c>
      <c r="E10" s="19" t="s">
        <v>175</v>
      </c>
      <c r="F10" s="14">
        <f>LEN(Table1533[[#This Row],[Product Cateogry (AR) L3-50 digits
 فئة المنتجات المستوى الثالث 
عربي 50 حرف]])</f>
        <v>23</v>
      </c>
      <c r="G10" s="19" t="s">
        <v>178</v>
      </c>
      <c r="H10" s="14">
        <f>LEN(Table1533[[#This Row],[Product Cateogry (EN) L3-50 digits
 فئة المنتجات المستوى الثالث
إنجليزي 50 حرف]])</f>
        <v>26</v>
      </c>
      <c r="I10" s="6"/>
      <c r="J10" s="14">
        <v>8</v>
      </c>
      <c r="K10" s="6"/>
      <c r="L10" s="6" t="s">
        <v>215</v>
      </c>
      <c r="M10" s="29">
        <v>1010873405</v>
      </c>
      <c r="N10" s="26" t="s">
        <v>160</v>
      </c>
      <c r="O10" s="15" t="s">
        <v>154</v>
      </c>
      <c r="Q10" s="14" t="s">
        <v>136</v>
      </c>
      <c r="S10" s="26" t="s">
        <v>165</v>
      </c>
      <c r="U10" s="6" t="s">
        <v>170</v>
      </c>
      <c r="V10" s="6" t="s">
        <v>180</v>
      </c>
      <c r="W10" s="7" t="s">
        <v>182</v>
      </c>
      <c r="X10" s="6" t="s">
        <v>181</v>
      </c>
    </row>
    <row r="11" spans="1:24" ht="29" x14ac:dyDescent="0.35">
      <c r="A11" s="19" t="s">
        <v>216</v>
      </c>
      <c r="B11" s="19" t="s">
        <v>217</v>
      </c>
      <c r="C11" s="21" t="s">
        <v>127</v>
      </c>
      <c r="D11" s="20" t="s">
        <v>129</v>
      </c>
      <c r="E11" s="6" t="s">
        <v>175</v>
      </c>
      <c r="F11" s="14">
        <f>LEN(Table1533[[#This Row],[Product Cateogry (AR) L3-50 digits
 فئة المنتجات المستوى الثالث 
عربي 50 حرف]])</f>
        <v>23</v>
      </c>
      <c r="G11" s="6" t="s">
        <v>178</v>
      </c>
      <c r="H11" s="14">
        <f>LEN(Table1533[[#This Row],[Product Cateogry (EN) L3-50 digits
 فئة المنتجات المستوى الثالث
إنجليزي 50 حرف]])</f>
        <v>26</v>
      </c>
      <c r="I11" s="6"/>
      <c r="J11" s="14">
        <v>5</v>
      </c>
      <c r="K11" s="6"/>
      <c r="L11" s="6" t="s">
        <v>215</v>
      </c>
      <c r="M11" s="29">
        <v>1010873405</v>
      </c>
      <c r="N11" s="26" t="s">
        <v>160</v>
      </c>
      <c r="O11" s="15" t="s">
        <v>155</v>
      </c>
      <c r="Q11" s="14" t="s">
        <v>143</v>
      </c>
      <c r="S11" s="26" t="s">
        <v>165</v>
      </c>
      <c r="U11" s="6" t="s">
        <v>170</v>
      </c>
      <c r="V11" s="6" t="s">
        <v>180</v>
      </c>
      <c r="W11" s="7" t="s">
        <v>182</v>
      </c>
      <c r="X11" s="6" t="s">
        <v>181</v>
      </c>
    </row>
    <row r="12" spans="1:24" ht="29" x14ac:dyDescent="0.35">
      <c r="A12" s="19" t="s">
        <v>216</v>
      </c>
      <c r="B12" s="19" t="s">
        <v>217</v>
      </c>
      <c r="C12" s="21" t="s">
        <v>127</v>
      </c>
      <c r="D12" s="20" t="s">
        <v>129</v>
      </c>
      <c r="E12" s="19" t="s">
        <v>175</v>
      </c>
      <c r="F12" s="14">
        <f>LEN(Table1533[[#This Row],[Product Cateogry (AR) L3-50 digits
 فئة المنتجات المستوى الثالث 
عربي 50 حرف]])</f>
        <v>23</v>
      </c>
      <c r="G12" s="19" t="s">
        <v>178</v>
      </c>
      <c r="H12" s="14">
        <f>LEN(Table1533[[#This Row],[Product Cateogry (EN) L3-50 digits
 فئة المنتجات المستوى الثالث
إنجليزي 50 حرف]])</f>
        <v>26</v>
      </c>
      <c r="I12" s="6"/>
      <c r="J12" s="14">
        <v>6</v>
      </c>
      <c r="K12" s="6"/>
      <c r="L12" s="6" t="s">
        <v>215</v>
      </c>
      <c r="M12" s="29">
        <v>1010873405</v>
      </c>
      <c r="N12" s="26" t="s">
        <v>160</v>
      </c>
      <c r="O12" s="15" t="s">
        <v>156</v>
      </c>
      <c r="Q12" s="14" t="s">
        <v>138</v>
      </c>
      <c r="S12" s="26" t="s">
        <v>165</v>
      </c>
      <c r="U12" s="6" t="s">
        <v>170</v>
      </c>
      <c r="V12" s="6" t="s">
        <v>180</v>
      </c>
      <c r="W12" s="7" t="s">
        <v>182</v>
      </c>
      <c r="X12" s="6" t="s">
        <v>181</v>
      </c>
    </row>
    <row r="13" spans="1:24" ht="29" x14ac:dyDescent="0.35">
      <c r="A13" s="19" t="s">
        <v>216</v>
      </c>
      <c r="B13" s="19" t="s">
        <v>217</v>
      </c>
      <c r="C13" s="21" t="s">
        <v>126</v>
      </c>
      <c r="D13" s="21" t="s">
        <v>128</v>
      </c>
      <c r="E13" s="6" t="s">
        <v>174</v>
      </c>
      <c r="F13" s="14">
        <f>LEN(Table1533[[#This Row],[Product Cateogry (AR) L3-50 digits
 فئة المنتجات المستوى الثالث 
عربي 50 حرف]])</f>
        <v>21</v>
      </c>
      <c r="G13" s="6" t="s">
        <v>177</v>
      </c>
      <c r="H13" s="14">
        <f>LEN(Table1533[[#This Row],[Product Cateogry (EN) L3-50 digits
 فئة المنتجات المستوى الثالث
إنجليزي 50 حرف]])</f>
        <v>28</v>
      </c>
      <c r="I13" s="6"/>
      <c r="J13" s="6">
        <v>9</v>
      </c>
      <c r="K13" s="6"/>
      <c r="L13" s="6" t="s">
        <v>215</v>
      </c>
      <c r="M13" s="29">
        <v>2051173501</v>
      </c>
      <c r="N13" s="26" t="s">
        <v>161</v>
      </c>
      <c r="O13" s="15" t="s">
        <v>151</v>
      </c>
      <c r="Q13" s="6" t="s">
        <v>131</v>
      </c>
      <c r="S13" s="26" t="s">
        <v>163</v>
      </c>
      <c r="U13" s="6" t="s">
        <v>169</v>
      </c>
      <c r="V13" s="6" t="s">
        <v>180</v>
      </c>
      <c r="W13" s="7" t="s">
        <v>182</v>
      </c>
      <c r="X13" s="6" t="s">
        <v>181</v>
      </c>
    </row>
    <row r="14" spans="1:24" ht="29" x14ac:dyDescent="0.35">
      <c r="A14" s="19" t="s">
        <v>216</v>
      </c>
      <c r="B14" s="19" t="s">
        <v>217</v>
      </c>
      <c r="C14" s="21" t="s">
        <v>126</v>
      </c>
      <c r="D14" s="21" t="s">
        <v>128</v>
      </c>
      <c r="E14" s="19" t="s">
        <v>174</v>
      </c>
      <c r="F14" s="14">
        <f>LEN(Table1533[[#This Row],[Product Cateogry (AR) L3-50 digits
 فئة المنتجات المستوى الثالث 
عربي 50 حرف]])</f>
        <v>21</v>
      </c>
      <c r="G14" s="19" t="s">
        <v>177</v>
      </c>
      <c r="H14" s="14">
        <f>LEN(Table1533[[#This Row],[Product Cateogry (EN) L3-50 digits
 فئة المنتجات المستوى الثالث
إنجليزي 50 حرف]])</f>
        <v>28</v>
      </c>
      <c r="I14" s="6"/>
      <c r="J14" s="6">
        <v>20</v>
      </c>
      <c r="K14" s="6"/>
      <c r="L14" s="6" t="s">
        <v>215</v>
      </c>
      <c r="M14" s="29">
        <v>2051173501</v>
      </c>
      <c r="N14" s="26" t="s">
        <v>161</v>
      </c>
      <c r="O14" s="15" t="s">
        <v>151</v>
      </c>
      <c r="Q14" s="6" t="s">
        <v>131</v>
      </c>
      <c r="S14" s="26" t="s">
        <v>166</v>
      </c>
      <c r="U14" s="6" t="s">
        <v>170</v>
      </c>
      <c r="V14" s="6" t="s">
        <v>180</v>
      </c>
      <c r="W14" s="7" t="s">
        <v>182</v>
      </c>
      <c r="X14" s="6" t="s">
        <v>181</v>
      </c>
    </row>
    <row r="15" spans="1:24" ht="29" x14ac:dyDescent="0.35">
      <c r="A15" s="19" t="s">
        <v>216</v>
      </c>
      <c r="B15" s="19" t="s">
        <v>217</v>
      </c>
      <c r="C15" s="21" t="s">
        <v>126</v>
      </c>
      <c r="D15" s="21" t="s">
        <v>128</v>
      </c>
      <c r="E15" s="6" t="s">
        <v>174</v>
      </c>
      <c r="F15" s="14">
        <f>LEN(Table1533[[#This Row],[Product Cateogry (AR) L3-50 digits
 فئة المنتجات المستوى الثالث 
عربي 50 حرف]])</f>
        <v>21</v>
      </c>
      <c r="G15" s="6" t="s">
        <v>177</v>
      </c>
      <c r="H15" s="14">
        <f>LEN(Table1533[[#This Row],[Product Cateogry (EN) L3-50 digits
 فئة المنتجات المستوى الثالث
إنجليزي 50 حرف]])</f>
        <v>28</v>
      </c>
      <c r="I15" s="6"/>
      <c r="J15" s="6">
        <v>21</v>
      </c>
      <c r="K15" s="6"/>
      <c r="L15" s="6" t="s">
        <v>215</v>
      </c>
      <c r="M15" s="29">
        <v>2051173501</v>
      </c>
      <c r="N15" s="26" t="s">
        <v>161</v>
      </c>
      <c r="O15" s="15" t="s">
        <v>152</v>
      </c>
      <c r="Q15" s="14" t="s">
        <v>132</v>
      </c>
      <c r="S15" s="26" t="s">
        <v>163</v>
      </c>
      <c r="U15" s="6" t="s">
        <v>169</v>
      </c>
      <c r="V15" s="6" t="s">
        <v>180</v>
      </c>
      <c r="W15" s="7" t="s">
        <v>182</v>
      </c>
      <c r="X15" s="6" t="s">
        <v>181</v>
      </c>
    </row>
    <row r="16" spans="1:24" ht="29" x14ac:dyDescent="0.35">
      <c r="A16" s="19" t="s">
        <v>216</v>
      </c>
      <c r="B16" s="19" t="s">
        <v>217</v>
      </c>
      <c r="C16" s="21" t="s">
        <v>126</v>
      </c>
      <c r="D16" s="21" t="s">
        <v>128</v>
      </c>
      <c r="E16" s="19" t="s">
        <v>174</v>
      </c>
      <c r="F16" s="14">
        <f>LEN(Table1533[[#This Row],[Product Cateogry (AR) L3-50 digits
 فئة المنتجات المستوى الثالث 
عربي 50 حرف]])</f>
        <v>21</v>
      </c>
      <c r="G16" s="19" t="s">
        <v>177</v>
      </c>
      <c r="H16" s="14">
        <f>LEN(Table1533[[#This Row],[Product Cateogry (EN) L3-50 digits
 فئة المنتجات المستوى الثالث
إنجليزي 50 حرف]])</f>
        <v>28</v>
      </c>
      <c r="I16" s="6"/>
      <c r="J16" s="6">
        <v>10</v>
      </c>
      <c r="K16" s="6"/>
      <c r="L16" s="6" t="s">
        <v>215</v>
      </c>
      <c r="M16" s="29">
        <v>2051173501</v>
      </c>
      <c r="N16" s="26" t="s">
        <v>161</v>
      </c>
      <c r="O16" s="15" t="s">
        <v>152</v>
      </c>
      <c r="Q16" s="14" t="s">
        <v>135</v>
      </c>
      <c r="S16" s="26" t="s">
        <v>166</v>
      </c>
      <c r="U16" s="6" t="s">
        <v>170</v>
      </c>
      <c r="V16" s="6" t="s">
        <v>180</v>
      </c>
      <c r="W16" s="7" t="s">
        <v>182</v>
      </c>
      <c r="X16" s="6" t="s">
        <v>181</v>
      </c>
    </row>
    <row r="17" spans="1:24" ht="29" x14ac:dyDescent="0.35">
      <c r="A17" s="19" t="s">
        <v>216</v>
      </c>
      <c r="B17" s="19" t="s">
        <v>217</v>
      </c>
      <c r="C17" s="21" t="s">
        <v>126</v>
      </c>
      <c r="D17" s="21" t="s">
        <v>128</v>
      </c>
      <c r="E17" s="6" t="s">
        <v>174</v>
      </c>
      <c r="F17" s="14">
        <f>LEN(Table1533[[#This Row],[Product Cateogry (AR) L3-50 digits
 فئة المنتجات المستوى الثالث 
عربي 50 حرف]])</f>
        <v>21</v>
      </c>
      <c r="G17" s="6" t="s">
        <v>177</v>
      </c>
      <c r="H17" s="14">
        <f>LEN(Table1533[[#This Row],[Product Cateogry (EN) L3-50 digits
 فئة المنتجات المستوى الثالث
إنجليزي 50 حرف]])</f>
        <v>28</v>
      </c>
      <c r="I17" s="6"/>
      <c r="J17" s="6">
        <v>22</v>
      </c>
      <c r="K17" s="6"/>
      <c r="L17" s="6" t="s">
        <v>215</v>
      </c>
      <c r="M17" s="29">
        <v>2051173501</v>
      </c>
      <c r="N17" s="26" t="s">
        <v>161</v>
      </c>
      <c r="O17" s="15" t="s">
        <v>153</v>
      </c>
      <c r="Q17" s="14" t="s">
        <v>148</v>
      </c>
      <c r="S17" s="26" t="s">
        <v>163</v>
      </c>
      <c r="U17" s="6" t="s">
        <v>169</v>
      </c>
      <c r="V17" s="6" t="s">
        <v>180</v>
      </c>
      <c r="W17" s="7" t="s">
        <v>182</v>
      </c>
      <c r="X17" s="6" t="s">
        <v>181</v>
      </c>
    </row>
    <row r="18" spans="1:24" ht="29" x14ac:dyDescent="0.35">
      <c r="A18" s="19" t="s">
        <v>216</v>
      </c>
      <c r="B18" s="19" t="s">
        <v>217</v>
      </c>
      <c r="C18" s="21" t="s">
        <v>126</v>
      </c>
      <c r="D18" s="21" t="s">
        <v>128</v>
      </c>
      <c r="E18" s="19" t="s">
        <v>174</v>
      </c>
      <c r="F18" s="14">
        <f>LEN(Table1533[[#This Row],[Product Cateogry (AR) L3-50 digits
 فئة المنتجات المستوى الثالث 
عربي 50 حرف]])</f>
        <v>21</v>
      </c>
      <c r="G18" s="19" t="s">
        <v>177</v>
      </c>
      <c r="H18" s="14">
        <f>LEN(Table1533[[#This Row],[Product Cateogry (EN) L3-50 digits
 فئة المنتجات المستوى الثالث
إنجليزي 50 حرف]])</f>
        <v>28</v>
      </c>
      <c r="I18" s="6"/>
      <c r="J18" s="6">
        <v>11</v>
      </c>
      <c r="K18" s="6"/>
      <c r="L18" s="6" t="s">
        <v>215</v>
      </c>
      <c r="M18" s="29">
        <v>2051173501</v>
      </c>
      <c r="N18" s="26" t="s">
        <v>161</v>
      </c>
      <c r="O18" s="15" t="s">
        <v>153</v>
      </c>
      <c r="Q18" s="14" t="s">
        <v>133</v>
      </c>
      <c r="S18" s="26" t="s">
        <v>166</v>
      </c>
      <c r="U18" s="6" t="s">
        <v>170</v>
      </c>
      <c r="V18" s="6" t="s">
        <v>180</v>
      </c>
      <c r="W18" s="7" t="s">
        <v>182</v>
      </c>
      <c r="X18" s="6" t="s">
        <v>181</v>
      </c>
    </row>
    <row r="19" spans="1:24" ht="29" x14ac:dyDescent="0.35">
      <c r="A19" s="19" t="s">
        <v>216</v>
      </c>
      <c r="B19" s="19" t="s">
        <v>217</v>
      </c>
      <c r="C19" s="21" t="s">
        <v>127</v>
      </c>
      <c r="D19" s="20" t="s">
        <v>129</v>
      </c>
      <c r="E19" s="6" t="s">
        <v>176</v>
      </c>
      <c r="F19" s="14">
        <f>LEN(Table1533[[#This Row],[Product Cateogry (AR) L3-50 digits
 فئة المنتجات المستوى الثالث 
عربي 50 حرف]])</f>
        <v>24</v>
      </c>
      <c r="G19" s="6" t="s">
        <v>179</v>
      </c>
      <c r="H19" s="14">
        <f>LEN(Table1533[[#This Row],[Product Cateogry (EN) L3-50 digits
 فئة المنتجات المستوى الثالث
إنجليزي 50 حرف]])</f>
        <v>20</v>
      </c>
      <c r="I19" s="6"/>
      <c r="J19" s="14">
        <v>12</v>
      </c>
      <c r="K19" s="6"/>
      <c r="L19" s="6" t="s">
        <v>215</v>
      </c>
      <c r="M19" s="29">
        <v>2051173501</v>
      </c>
      <c r="N19" s="26" t="s">
        <v>161</v>
      </c>
      <c r="O19" s="15" t="s">
        <v>157</v>
      </c>
      <c r="Q19" s="14" t="s">
        <v>147</v>
      </c>
      <c r="S19" s="26" t="s">
        <v>163</v>
      </c>
      <c r="U19" s="6" t="s">
        <v>170</v>
      </c>
      <c r="V19" s="6" t="s">
        <v>180</v>
      </c>
      <c r="W19" s="7" t="s">
        <v>182</v>
      </c>
      <c r="X19" s="6" t="s">
        <v>181</v>
      </c>
    </row>
    <row r="20" spans="1:24" ht="29" x14ac:dyDescent="0.35">
      <c r="A20" s="19" t="s">
        <v>216</v>
      </c>
      <c r="B20" s="19" t="s">
        <v>217</v>
      </c>
      <c r="C20" s="21" t="s">
        <v>127</v>
      </c>
      <c r="D20" s="20" t="s">
        <v>129</v>
      </c>
      <c r="E20" s="19" t="s">
        <v>176</v>
      </c>
      <c r="F20" s="14">
        <f>LEN(Table1533[[#This Row],[Product Cateogry (AR) L3-50 digits
 فئة المنتجات المستوى الثالث 
عربي 50 حرف]])</f>
        <v>24</v>
      </c>
      <c r="G20" s="19" t="s">
        <v>179</v>
      </c>
      <c r="H20" s="14">
        <f>LEN(Table1533[[#This Row],[Product Cateogry (EN) L3-50 digits
 فئة المنتجات المستوى الثالث
إنجليزي 50 حرف]])</f>
        <v>20</v>
      </c>
      <c r="I20" s="6"/>
      <c r="J20" s="14">
        <v>23</v>
      </c>
      <c r="K20" s="6"/>
      <c r="L20" s="6" t="s">
        <v>215</v>
      </c>
      <c r="M20" s="29">
        <v>2051173501</v>
      </c>
      <c r="N20" s="26" t="s">
        <v>161</v>
      </c>
      <c r="O20" s="15" t="s">
        <v>157</v>
      </c>
      <c r="Q20" s="14" t="s">
        <v>146</v>
      </c>
      <c r="S20" s="26" t="s">
        <v>166</v>
      </c>
      <c r="U20" s="6" t="s">
        <v>170</v>
      </c>
      <c r="V20" s="6" t="s">
        <v>180</v>
      </c>
      <c r="W20" s="7" t="s">
        <v>182</v>
      </c>
      <c r="X20" s="6" t="s">
        <v>181</v>
      </c>
    </row>
    <row r="21" spans="1:24" ht="29" x14ac:dyDescent="0.35">
      <c r="A21" s="19" t="s">
        <v>216</v>
      </c>
      <c r="B21" s="19" t="s">
        <v>217</v>
      </c>
      <c r="C21" s="21" t="s">
        <v>127</v>
      </c>
      <c r="D21" s="20" t="s">
        <v>129</v>
      </c>
      <c r="E21" s="6" t="s">
        <v>175</v>
      </c>
      <c r="F21" s="14">
        <f>LEN(Table1533[[#This Row],[Product Cateogry (AR) L3-50 digits
 فئة المنتجات المستوى الثالث 
عربي 50 حرف]])</f>
        <v>23</v>
      </c>
      <c r="G21" s="6" t="s">
        <v>178</v>
      </c>
      <c r="H21" s="14">
        <f>LEN(Table1533[[#This Row],[Product Cateogry (EN) L3-50 digits
 فئة المنتجات المستوى الثالث
إنجليزي 50 حرف]])</f>
        <v>26</v>
      </c>
      <c r="I21" s="6"/>
      <c r="J21" s="14">
        <v>7</v>
      </c>
      <c r="K21" s="6"/>
      <c r="L21" s="6" t="s">
        <v>215</v>
      </c>
      <c r="M21" s="29">
        <v>2051173501</v>
      </c>
      <c r="N21" s="26" t="s">
        <v>161</v>
      </c>
      <c r="O21" s="15" t="s">
        <v>158</v>
      </c>
      <c r="Q21" s="14" t="s">
        <v>145</v>
      </c>
      <c r="S21" s="26" t="s">
        <v>163</v>
      </c>
      <c r="U21" s="6" t="s">
        <v>170</v>
      </c>
      <c r="V21" s="6" t="s">
        <v>180</v>
      </c>
      <c r="W21" s="7" t="s">
        <v>182</v>
      </c>
      <c r="X21" s="6" t="s">
        <v>181</v>
      </c>
    </row>
    <row r="22" spans="1:24" ht="29" x14ac:dyDescent="0.35">
      <c r="A22" s="19" t="s">
        <v>216</v>
      </c>
      <c r="B22" s="19" t="s">
        <v>217</v>
      </c>
      <c r="C22" s="21" t="s">
        <v>127</v>
      </c>
      <c r="D22" s="20" t="s">
        <v>129</v>
      </c>
      <c r="E22" s="19" t="s">
        <v>175</v>
      </c>
      <c r="F22" s="14">
        <f>LEN(Table1533[[#This Row],[Product Cateogry (AR) L3-50 digits
 فئة المنتجات المستوى الثالث 
عربي 50 حرف]])</f>
        <v>23</v>
      </c>
      <c r="G22" s="19" t="s">
        <v>178</v>
      </c>
      <c r="H22" s="14">
        <f>LEN(Table1533[[#This Row],[Product Cateogry (EN) L3-50 digits
 فئة المنتجات المستوى الثالث
إنجليزي 50 حرف]])</f>
        <v>26</v>
      </c>
      <c r="I22" s="6"/>
      <c r="J22" s="14">
        <v>29</v>
      </c>
      <c r="K22" s="6"/>
      <c r="L22" s="6" t="s">
        <v>215</v>
      </c>
      <c r="M22" s="29">
        <v>2051173501</v>
      </c>
      <c r="N22" s="26" t="s">
        <v>161</v>
      </c>
      <c r="O22" s="15" t="s">
        <v>158</v>
      </c>
      <c r="Q22" s="14" t="s">
        <v>141</v>
      </c>
      <c r="S22" s="26" t="s">
        <v>166</v>
      </c>
      <c r="U22" s="6" t="s">
        <v>170</v>
      </c>
      <c r="V22" s="6" t="s">
        <v>180</v>
      </c>
      <c r="W22" s="7" t="s">
        <v>182</v>
      </c>
      <c r="X22" s="6" t="s">
        <v>181</v>
      </c>
    </row>
    <row r="23" spans="1:24" ht="29" x14ac:dyDescent="0.35">
      <c r="A23" s="19" t="s">
        <v>216</v>
      </c>
      <c r="B23" s="19" t="s">
        <v>217</v>
      </c>
      <c r="C23" s="21" t="s">
        <v>127</v>
      </c>
      <c r="D23" s="20" t="s">
        <v>129</v>
      </c>
      <c r="E23" s="6" t="s">
        <v>175</v>
      </c>
      <c r="F23" s="14">
        <f>LEN(Table1533[[#This Row],[Product Cateogry (AR) L3-50 digits
 فئة المنتجات المستوى الثالث 
عربي 50 حرف]])</f>
        <v>23</v>
      </c>
      <c r="G23" s="6" t="s">
        <v>178</v>
      </c>
      <c r="H23" s="14">
        <f>LEN(Table1533[[#This Row],[Product Cateogry (EN) L3-50 digits
 فئة المنتجات المستوى الثالث
إنجليزي 50 حرف]])</f>
        <v>26</v>
      </c>
      <c r="I23" s="6"/>
      <c r="J23" s="14">
        <v>30</v>
      </c>
      <c r="K23" s="6"/>
      <c r="L23" s="6" t="s">
        <v>215</v>
      </c>
      <c r="M23" s="29">
        <v>2051173501</v>
      </c>
      <c r="N23" s="26" t="s">
        <v>161</v>
      </c>
      <c r="O23" s="15" t="s">
        <v>154</v>
      </c>
      <c r="Q23" s="14" t="s">
        <v>136</v>
      </c>
      <c r="S23" s="26" t="s">
        <v>163</v>
      </c>
      <c r="U23" s="6" t="s">
        <v>169</v>
      </c>
      <c r="V23" s="6" t="s">
        <v>180</v>
      </c>
      <c r="W23" s="7" t="s">
        <v>182</v>
      </c>
      <c r="X23" s="6" t="s">
        <v>181</v>
      </c>
    </row>
    <row r="24" spans="1:24" ht="29" x14ac:dyDescent="0.35">
      <c r="A24" s="19" t="s">
        <v>216</v>
      </c>
      <c r="B24" s="19" t="s">
        <v>217</v>
      </c>
      <c r="C24" s="21" t="s">
        <v>127</v>
      </c>
      <c r="D24" s="20" t="s">
        <v>129</v>
      </c>
      <c r="E24" s="19" t="s">
        <v>175</v>
      </c>
      <c r="F24" s="14">
        <f>LEN(Table1533[[#This Row],[Product Cateogry (AR) L3-50 digits
 فئة المنتجات المستوى الثالث 
عربي 50 حرف]])</f>
        <v>23</v>
      </c>
      <c r="G24" s="19" t="s">
        <v>178</v>
      </c>
      <c r="H24" s="14">
        <f>LEN(Table1533[[#This Row],[Product Cateogry (EN) L3-50 digits
 فئة المنتجات المستوى الثالث
إنجليزي 50 حرف]])</f>
        <v>26</v>
      </c>
      <c r="I24" s="6"/>
      <c r="J24" s="14">
        <v>31</v>
      </c>
      <c r="K24" s="6"/>
      <c r="L24" s="6" t="s">
        <v>215</v>
      </c>
      <c r="M24" s="29">
        <v>2051173501</v>
      </c>
      <c r="N24" s="26" t="s">
        <v>161</v>
      </c>
      <c r="O24" s="15" t="s">
        <v>154</v>
      </c>
      <c r="Q24" s="14" t="s">
        <v>144</v>
      </c>
      <c r="S24" s="26" t="s">
        <v>167</v>
      </c>
      <c r="U24" s="6" t="s">
        <v>170</v>
      </c>
      <c r="V24" s="6" t="s">
        <v>180</v>
      </c>
      <c r="W24" s="7" t="s">
        <v>182</v>
      </c>
      <c r="X24" s="6" t="s">
        <v>181</v>
      </c>
    </row>
    <row r="25" spans="1:24" ht="29" x14ac:dyDescent="0.35">
      <c r="A25" s="19" t="s">
        <v>216</v>
      </c>
      <c r="B25" s="19" t="s">
        <v>217</v>
      </c>
      <c r="C25" s="21" t="s">
        <v>127</v>
      </c>
      <c r="D25" s="20" t="s">
        <v>129</v>
      </c>
      <c r="E25" s="6" t="s">
        <v>175</v>
      </c>
      <c r="F25" s="14">
        <f>LEN(Table1533[[#This Row],[Product Cateogry (AR) L3-50 digits
 فئة المنتجات المستوى الثالث 
عربي 50 حرف]])</f>
        <v>23</v>
      </c>
      <c r="G25" s="6" t="s">
        <v>178</v>
      </c>
      <c r="H25" s="14">
        <f>LEN(Table1533[[#This Row],[Product Cateogry (EN) L3-50 digits
 فئة المنتجات المستوى الثالث
إنجليزي 50 حرف]])</f>
        <v>26</v>
      </c>
      <c r="I25" s="6"/>
      <c r="J25" s="14">
        <v>32</v>
      </c>
      <c r="K25" s="6"/>
      <c r="L25" s="6" t="s">
        <v>215</v>
      </c>
      <c r="M25" s="29">
        <v>2051173501</v>
      </c>
      <c r="N25" s="26" t="s">
        <v>161</v>
      </c>
      <c r="O25" s="15" t="s">
        <v>154</v>
      </c>
      <c r="Q25" s="14" t="s">
        <v>144</v>
      </c>
      <c r="S25" s="26" t="s">
        <v>165</v>
      </c>
      <c r="U25" s="6" t="s">
        <v>170</v>
      </c>
      <c r="V25" s="6" t="s">
        <v>180</v>
      </c>
      <c r="W25" s="7" t="s">
        <v>182</v>
      </c>
      <c r="X25" s="6" t="s">
        <v>181</v>
      </c>
    </row>
    <row r="26" spans="1:24" ht="29" x14ac:dyDescent="0.35">
      <c r="A26" s="19" t="s">
        <v>216</v>
      </c>
      <c r="B26" s="19" t="s">
        <v>217</v>
      </c>
      <c r="C26" s="21" t="s">
        <v>127</v>
      </c>
      <c r="D26" s="20" t="s">
        <v>129</v>
      </c>
      <c r="E26" s="19" t="s">
        <v>175</v>
      </c>
      <c r="F26" s="14">
        <f>LEN(Table1533[[#This Row],[Product Cateogry (AR) L3-50 digits
 فئة المنتجات المستوى الثالث 
عربي 50 حرف]])</f>
        <v>23</v>
      </c>
      <c r="G26" s="19" t="s">
        <v>178</v>
      </c>
      <c r="H26" s="14">
        <f>LEN(Table1533[[#This Row],[Product Cateogry (EN) L3-50 digits
 فئة المنتجات المستوى الثالث
إنجليزي 50 حرف]])</f>
        <v>26</v>
      </c>
      <c r="I26" s="6"/>
      <c r="J26" s="14">
        <v>33</v>
      </c>
      <c r="K26" s="6"/>
      <c r="L26" s="6" t="s">
        <v>215</v>
      </c>
      <c r="M26" s="29">
        <v>2051173501</v>
      </c>
      <c r="N26" s="26" t="s">
        <v>161</v>
      </c>
      <c r="O26" s="15" t="s">
        <v>154</v>
      </c>
      <c r="Q26" s="14" t="s">
        <v>136</v>
      </c>
      <c r="S26" s="26" t="s">
        <v>166</v>
      </c>
      <c r="U26" s="6" t="s">
        <v>170</v>
      </c>
      <c r="V26" s="6" t="s">
        <v>180</v>
      </c>
      <c r="W26" s="7" t="s">
        <v>182</v>
      </c>
      <c r="X26" s="6" t="s">
        <v>181</v>
      </c>
    </row>
    <row r="27" spans="1:24" ht="29" x14ac:dyDescent="0.35">
      <c r="A27" s="19" t="s">
        <v>216</v>
      </c>
      <c r="B27" s="19" t="s">
        <v>217</v>
      </c>
      <c r="C27" s="21" t="s">
        <v>127</v>
      </c>
      <c r="D27" s="20" t="s">
        <v>129</v>
      </c>
      <c r="E27" s="6" t="s">
        <v>175</v>
      </c>
      <c r="F27" s="14">
        <f>LEN(Table1533[[#This Row],[Product Cateogry (AR) L3-50 digits
 فئة المنتجات المستوى الثالث 
عربي 50 حرف]])</f>
        <v>23</v>
      </c>
      <c r="G27" s="6" t="s">
        <v>178</v>
      </c>
      <c r="H27" s="14">
        <f>LEN(Table1533[[#This Row],[Product Cateogry (EN) L3-50 digits
 فئة المنتجات المستوى الثالث
إنجليزي 50 حرف]])</f>
        <v>26</v>
      </c>
      <c r="I27" s="6"/>
      <c r="J27" s="14">
        <v>25</v>
      </c>
      <c r="K27" s="6"/>
      <c r="L27" s="6" t="s">
        <v>215</v>
      </c>
      <c r="M27" s="29">
        <v>2051173501</v>
      </c>
      <c r="N27" s="26" t="s">
        <v>161</v>
      </c>
      <c r="O27" s="15" t="s">
        <v>155</v>
      </c>
      <c r="Q27" s="14" t="s">
        <v>137</v>
      </c>
      <c r="S27" s="26" t="s">
        <v>163</v>
      </c>
      <c r="U27" s="6" t="s">
        <v>169</v>
      </c>
      <c r="V27" s="6" t="s">
        <v>180</v>
      </c>
      <c r="W27" s="7" t="s">
        <v>182</v>
      </c>
      <c r="X27" s="6" t="s">
        <v>181</v>
      </c>
    </row>
    <row r="28" spans="1:24" ht="29" x14ac:dyDescent="0.35">
      <c r="A28" s="19" t="s">
        <v>216</v>
      </c>
      <c r="B28" s="19" t="s">
        <v>217</v>
      </c>
      <c r="C28" s="21" t="s">
        <v>127</v>
      </c>
      <c r="D28" s="20" t="s">
        <v>129</v>
      </c>
      <c r="E28" s="19" t="s">
        <v>175</v>
      </c>
      <c r="F28" s="14">
        <f>LEN(Table1533[[#This Row],[Product Cateogry (AR) L3-50 digits
 فئة المنتجات المستوى الثالث 
عربي 50 حرف]])</f>
        <v>23</v>
      </c>
      <c r="G28" s="19" t="s">
        <v>178</v>
      </c>
      <c r="H28" s="14">
        <f>LEN(Table1533[[#This Row],[Product Cateogry (EN) L3-50 digits
 فئة المنتجات المستوى الثالث
إنجليزي 50 حرف]])</f>
        <v>26</v>
      </c>
      <c r="I28" s="6"/>
      <c r="J28" s="14">
        <v>26</v>
      </c>
      <c r="K28" s="6"/>
      <c r="L28" s="6" t="s">
        <v>215</v>
      </c>
      <c r="M28" s="29">
        <v>2051173501</v>
      </c>
      <c r="N28" s="26" t="s">
        <v>161</v>
      </c>
      <c r="O28" s="15" t="s">
        <v>155</v>
      </c>
      <c r="Q28" s="14" t="s">
        <v>137</v>
      </c>
      <c r="S28" s="26" t="s">
        <v>165</v>
      </c>
      <c r="U28" s="6" t="s">
        <v>170</v>
      </c>
      <c r="V28" s="6" t="s">
        <v>180</v>
      </c>
      <c r="W28" s="7" t="s">
        <v>182</v>
      </c>
      <c r="X28" s="6" t="s">
        <v>181</v>
      </c>
    </row>
    <row r="29" spans="1:24" ht="29" x14ac:dyDescent="0.35">
      <c r="A29" s="19" t="s">
        <v>216</v>
      </c>
      <c r="B29" s="19" t="s">
        <v>217</v>
      </c>
      <c r="C29" s="21" t="s">
        <v>127</v>
      </c>
      <c r="D29" s="20" t="s">
        <v>129</v>
      </c>
      <c r="E29" s="6" t="s">
        <v>175</v>
      </c>
      <c r="F29" s="14">
        <f>LEN(Table1533[[#This Row],[Product Cateogry (AR) L3-50 digits
 فئة المنتجات المستوى الثالث 
عربي 50 حرف]])</f>
        <v>23</v>
      </c>
      <c r="G29" s="6" t="s">
        <v>178</v>
      </c>
      <c r="H29" s="14">
        <f>LEN(Table1533[[#This Row],[Product Cateogry (EN) L3-50 digits
 فئة المنتجات المستوى الثالث
إنجليزي 50 حرف]])</f>
        <v>26</v>
      </c>
      <c r="I29" s="6"/>
      <c r="J29" s="14">
        <v>5</v>
      </c>
      <c r="K29" s="6"/>
      <c r="L29" s="6" t="s">
        <v>215</v>
      </c>
      <c r="M29" s="29">
        <v>2051173501</v>
      </c>
      <c r="N29" s="26" t="s">
        <v>161</v>
      </c>
      <c r="O29" s="15" t="s">
        <v>155</v>
      </c>
      <c r="Q29" s="14" t="s">
        <v>143</v>
      </c>
      <c r="S29" s="26" t="s">
        <v>166</v>
      </c>
      <c r="U29" s="6" t="s">
        <v>170</v>
      </c>
      <c r="V29" s="6" t="s">
        <v>180</v>
      </c>
      <c r="W29" s="7" t="s">
        <v>182</v>
      </c>
      <c r="X29" s="6" t="s">
        <v>181</v>
      </c>
    </row>
    <row r="30" spans="1:24" ht="29" x14ac:dyDescent="0.35">
      <c r="A30" s="19" t="s">
        <v>216</v>
      </c>
      <c r="B30" s="19" t="s">
        <v>217</v>
      </c>
      <c r="C30" s="21" t="s">
        <v>127</v>
      </c>
      <c r="D30" s="20" t="s">
        <v>129</v>
      </c>
      <c r="E30" s="19" t="s">
        <v>175</v>
      </c>
      <c r="F30" s="14">
        <f>LEN(Table1533[[#This Row],[Product Cateogry (AR) L3-50 digits
 فئة المنتجات المستوى الثالث 
عربي 50 حرف]])</f>
        <v>23</v>
      </c>
      <c r="G30" s="19" t="s">
        <v>178</v>
      </c>
      <c r="H30" s="14">
        <f>LEN(Table1533[[#This Row],[Product Cateogry (EN) L3-50 digits
 فئة المنتجات المستوى الثالث
إنجليزي 50 حرف]])</f>
        <v>26</v>
      </c>
      <c r="I30" s="6"/>
      <c r="J30" s="14">
        <v>27</v>
      </c>
      <c r="K30" s="6"/>
      <c r="L30" s="6" t="s">
        <v>215</v>
      </c>
      <c r="M30" s="29">
        <v>2051173501</v>
      </c>
      <c r="N30" s="26" t="s">
        <v>161</v>
      </c>
      <c r="O30" s="15" t="s">
        <v>156</v>
      </c>
      <c r="Q30" s="14" t="s">
        <v>139</v>
      </c>
      <c r="S30" s="26" t="s">
        <v>163</v>
      </c>
      <c r="U30" s="6" t="s">
        <v>169</v>
      </c>
      <c r="V30" s="6" t="s">
        <v>180</v>
      </c>
      <c r="W30" s="7" t="s">
        <v>182</v>
      </c>
      <c r="X30" s="6" t="s">
        <v>181</v>
      </c>
    </row>
    <row r="31" spans="1:24" ht="29" x14ac:dyDescent="0.35">
      <c r="A31" s="19" t="s">
        <v>216</v>
      </c>
      <c r="B31" s="19" t="s">
        <v>217</v>
      </c>
      <c r="C31" s="21" t="s">
        <v>127</v>
      </c>
      <c r="D31" s="20" t="s">
        <v>129</v>
      </c>
      <c r="E31" s="6" t="s">
        <v>175</v>
      </c>
      <c r="F31" s="14">
        <f>LEN(Table1533[[#This Row],[Product Cateogry (AR) L3-50 digits
 فئة المنتجات المستوى الثالث 
عربي 50 حرف]])</f>
        <v>23</v>
      </c>
      <c r="G31" s="6" t="s">
        <v>178</v>
      </c>
      <c r="H31" s="14">
        <f>LEN(Table1533[[#This Row],[Product Cateogry (EN) L3-50 digits
 فئة المنتجات المستوى الثالث
إنجليزي 50 حرف]])</f>
        <v>26</v>
      </c>
      <c r="I31" s="6"/>
      <c r="J31" s="14">
        <v>28</v>
      </c>
      <c r="K31" s="6"/>
      <c r="L31" s="6" t="s">
        <v>215</v>
      </c>
      <c r="M31" s="29">
        <v>2051173501</v>
      </c>
      <c r="N31" s="26" t="s">
        <v>161</v>
      </c>
      <c r="O31" s="15" t="s">
        <v>156</v>
      </c>
      <c r="Q31" s="14" t="s">
        <v>140</v>
      </c>
      <c r="S31" s="26" t="s">
        <v>165</v>
      </c>
      <c r="U31" s="6" t="s">
        <v>170</v>
      </c>
      <c r="V31" s="6" t="s">
        <v>180</v>
      </c>
      <c r="W31" s="7" t="s">
        <v>182</v>
      </c>
      <c r="X31" s="6" t="s">
        <v>181</v>
      </c>
    </row>
    <row r="32" spans="1:24" ht="29" x14ac:dyDescent="0.35">
      <c r="A32" s="19" t="s">
        <v>216</v>
      </c>
      <c r="B32" s="19" t="s">
        <v>217</v>
      </c>
      <c r="C32" s="21" t="s">
        <v>127</v>
      </c>
      <c r="D32" s="20" t="s">
        <v>129</v>
      </c>
      <c r="E32" s="19" t="s">
        <v>175</v>
      </c>
      <c r="F32" s="14">
        <f>LEN(Table1533[[#This Row],[Product Cateogry (AR) L3-50 digits
 فئة المنتجات المستوى الثالث 
عربي 50 حرف]])</f>
        <v>23</v>
      </c>
      <c r="G32" s="19" t="s">
        <v>178</v>
      </c>
      <c r="H32" s="14">
        <f>LEN(Table1533[[#This Row],[Product Cateogry (EN) L3-50 digits
 فئة المنتجات المستوى الثالث
إنجليزي 50 حرف]])</f>
        <v>26</v>
      </c>
      <c r="I32" s="6"/>
      <c r="J32" s="14">
        <v>6</v>
      </c>
      <c r="K32" s="6"/>
      <c r="L32" s="6" t="s">
        <v>215</v>
      </c>
      <c r="M32" s="29">
        <v>2051173501</v>
      </c>
      <c r="N32" s="26" t="s">
        <v>161</v>
      </c>
      <c r="O32" s="15" t="s">
        <v>156</v>
      </c>
      <c r="Q32" s="14" t="s">
        <v>138</v>
      </c>
      <c r="S32" s="26" t="s">
        <v>166</v>
      </c>
      <c r="U32" s="6" t="s">
        <v>170</v>
      </c>
      <c r="V32" s="6" t="s">
        <v>180</v>
      </c>
      <c r="W32" s="7" t="s">
        <v>182</v>
      </c>
      <c r="X32" s="6" t="s">
        <v>181</v>
      </c>
    </row>
    <row r="33" spans="1:24" ht="29" x14ac:dyDescent="0.35">
      <c r="A33" s="19" t="s">
        <v>216</v>
      </c>
      <c r="B33" s="19" t="s">
        <v>217</v>
      </c>
      <c r="C33" s="21" t="s">
        <v>127</v>
      </c>
      <c r="D33" s="20" t="s">
        <v>129</v>
      </c>
      <c r="E33" s="6" t="s">
        <v>175</v>
      </c>
      <c r="F33" s="14">
        <f>LEN(Table1533[[#This Row],[Product Cateogry (AR) L3-50 digits
 فئة المنتجات المستوى الثالث 
عربي 50 حرف]])</f>
        <v>23</v>
      </c>
      <c r="G33" s="6" t="s">
        <v>178</v>
      </c>
      <c r="H33" s="14">
        <f>LEN(Table1533[[#This Row],[Product Cateogry (EN) L3-50 digits
 فئة المنتجات المستوى الثالث
إنجليزي 50 حرف]])</f>
        <v>26</v>
      </c>
      <c r="I33" s="6"/>
      <c r="J33" s="6">
        <v>16</v>
      </c>
      <c r="K33" s="6"/>
      <c r="L33" s="6" t="s">
        <v>215</v>
      </c>
      <c r="M33" s="29">
        <v>2051173501</v>
      </c>
      <c r="N33" s="26" t="s">
        <v>161</v>
      </c>
      <c r="O33" s="15" t="s">
        <v>196</v>
      </c>
      <c r="Q33" s="14" t="s">
        <v>134</v>
      </c>
      <c r="S33" s="26" t="s">
        <v>163</v>
      </c>
      <c r="U33" s="6" t="s">
        <v>170</v>
      </c>
      <c r="V33" s="6" t="s">
        <v>180</v>
      </c>
      <c r="W33" s="7" t="s">
        <v>182</v>
      </c>
      <c r="X33" s="6" t="s">
        <v>181</v>
      </c>
    </row>
    <row r="34" spans="1:24" ht="29" x14ac:dyDescent="0.35">
      <c r="A34" s="19" t="s">
        <v>216</v>
      </c>
      <c r="B34" s="19" t="s">
        <v>217</v>
      </c>
      <c r="C34" s="21" t="s">
        <v>127</v>
      </c>
      <c r="D34" s="20" t="s">
        <v>129</v>
      </c>
      <c r="E34" s="19" t="s">
        <v>175</v>
      </c>
      <c r="F34" s="14">
        <f>LEN(Table1533[[#This Row],[Product Cateogry (AR) L3-50 digits
 فئة المنتجات المستوى الثالث 
عربي 50 حرف]])</f>
        <v>23</v>
      </c>
      <c r="G34" s="19" t="s">
        <v>178</v>
      </c>
      <c r="H34" s="14">
        <f>LEN(Table1533[[#This Row],[Product Cateogry (EN) L3-50 digits
 فئة المنتجات المستوى الثالث
إنجليزي 50 حرف]])</f>
        <v>26</v>
      </c>
      <c r="I34" s="6"/>
      <c r="J34" s="6">
        <v>24</v>
      </c>
      <c r="K34" s="6"/>
      <c r="L34" s="6" t="s">
        <v>215</v>
      </c>
      <c r="M34" s="29">
        <v>2051173501</v>
      </c>
      <c r="N34" s="26" t="s">
        <v>161</v>
      </c>
      <c r="O34" s="15" t="s">
        <v>196</v>
      </c>
      <c r="Q34" s="14" t="s">
        <v>134</v>
      </c>
      <c r="S34" s="26" t="s">
        <v>166</v>
      </c>
      <c r="U34" s="6" t="s">
        <v>170</v>
      </c>
      <c r="V34" s="6" t="s">
        <v>180</v>
      </c>
      <c r="W34" s="7" t="s">
        <v>182</v>
      </c>
      <c r="X34" s="6" t="s">
        <v>181</v>
      </c>
    </row>
    <row r="35" spans="1:24" ht="29" x14ac:dyDescent="0.35">
      <c r="A35" s="19" t="s">
        <v>216</v>
      </c>
      <c r="B35" s="19" t="s">
        <v>217</v>
      </c>
      <c r="C35" s="21" t="s">
        <v>126</v>
      </c>
      <c r="D35" s="21" t="s">
        <v>128</v>
      </c>
      <c r="E35" s="6" t="s">
        <v>174</v>
      </c>
      <c r="F35" s="14">
        <f>LEN(Table1533[[#This Row],[Product Cateogry (AR) L3-50 digits
 فئة المنتجات المستوى الثالث 
عربي 50 حرف]])</f>
        <v>21</v>
      </c>
      <c r="G35" s="6" t="s">
        <v>177</v>
      </c>
      <c r="H35" s="14">
        <f>LEN(Table1533[[#This Row],[Product Cateogry (EN) L3-50 digits
 فئة المنتجات المستوى الثالث
إنجليزي 50 حرف]])</f>
        <v>28</v>
      </c>
      <c r="I35" s="6"/>
      <c r="J35" s="6">
        <v>9</v>
      </c>
      <c r="K35" s="6"/>
      <c r="L35" s="6" t="s">
        <v>215</v>
      </c>
      <c r="M35" s="29">
        <v>1010824217</v>
      </c>
      <c r="N35" s="26" t="s">
        <v>162</v>
      </c>
      <c r="O35" s="15" t="s">
        <v>151</v>
      </c>
      <c r="Q35" s="6" t="s">
        <v>131</v>
      </c>
      <c r="S35" s="26" t="s">
        <v>168</v>
      </c>
      <c r="U35" s="6" t="s">
        <v>170</v>
      </c>
      <c r="V35" s="6" t="s">
        <v>180</v>
      </c>
      <c r="W35" s="7" t="s">
        <v>182</v>
      </c>
      <c r="X35" s="6" t="s">
        <v>181</v>
      </c>
    </row>
    <row r="36" spans="1:24" ht="29" x14ac:dyDescent="0.35">
      <c r="A36" s="19" t="s">
        <v>216</v>
      </c>
      <c r="B36" s="19" t="s">
        <v>217</v>
      </c>
      <c r="C36" s="21" t="s">
        <v>126</v>
      </c>
      <c r="D36" s="21" t="s">
        <v>128</v>
      </c>
      <c r="E36" s="19" t="s">
        <v>174</v>
      </c>
      <c r="F36" s="14">
        <f>LEN(Table1533[[#This Row],[Product Cateogry (AR) L3-50 digits
 فئة المنتجات المستوى الثالث 
عربي 50 حرف]])</f>
        <v>21</v>
      </c>
      <c r="G36" s="19" t="s">
        <v>177</v>
      </c>
      <c r="H36" s="14">
        <f>LEN(Table1533[[#This Row],[Product Cateogry (EN) L3-50 digits
 فئة المنتجات المستوى الثالث
إنجليزي 50 حرف]])</f>
        <v>28</v>
      </c>
      <c r="I36" s="6"/>
      <c r="J36" s="6">
        <v>10</v>
      </c>
      <c r="K36" s="6"/>
      <c r="L36" s="6" t="s">
        <v>215</v>
      </c>
      <c r="M36" s="29">
        <v>1010824217</v>
      </c>
      <c r="N36" s="26" t="s">
        <v>162</v>
      </c>
      <c r="O36" s="15" t="s">
        <v>152</v>
      </c>
      <c r="Q36" s="14" t="s">
        <v>142</v>
      </c>
      <c r="S36" s="26" t="s">
        <v>168</v>
      </c>
      <c r="U36" s="6" t="s">
        <v>170</v>
      </c>
      <c r="V36" s="6" t="s">
        <v>180</v>
      </c>
      <c r="W36" s="7" t="s">
        <v>182</v>
      </c>
      <c r="X36" s="6" t="s">
        <v>181</v>
      </c>
    </row>
    <row r="37" spans="1:24" ht="29" x14ac:dyDescent="0.35">
      <c r="A37" s="19" t="s">
        <v>216</v>
      </c>
      <c r="B37" s="19" t="s">
        <v>217</v>
      </c>
      <c r="C37" s="21" t="s">
        <v>126</v>
      </c>
      <c r="D37" s="21" t="s">
        <v>128</v>
      </c>
      <c r="E37" s="6" t="s">
        <v>174</v>
      </c>
      <c r="F37" s="14">
        <f>LEN(Table1533[[#This Row],[Product Cateogry (AR) L3-50 digits
 فئة المنتجات المستوى الثالث 
عربي 50 حرف]])</f>
        <v>21</v>
      </c>
      <c r="G37" s="6" t="s">
        <v>177</v>
      </c>
      <c r="H37" s="14">
        <f>LEN(Table1533[[#This Row],[Product Cateogry (EN) L3-50 digits
 فئة المنتجات المستوى الثالث
إنجليزي 50 حرف]])</f>
        <v>28</v>
      </c>
      <c r="I37" s="6"/>
      <c r="J37" s="6">
        <v>11</v>
      </c>
      <c r="K37" s="6"/>
      <c r="L37" s="6" t="s">
        <v>215</v>
      </c>
      <c r="M37" s="29">
        <v>1010824217</v>
      </c>
      <c r="N37" s="26" t="s">
        <v>162</v>
      </c>
      <c r="O37" s="15" t="s">
        <v>153</v>
      </c>
      <c r="Q37" s="14" t="s">
        <v>133</v>
      </c>
      <c r="S37" s="26" t="s">
        <v>168</v>
      </c>
      <c r="U37" s="6" t="s">
        <v>170</v>
      </c>
      <c r="V37" s="6" t="s">
        <v>180</v>
      </c>
      <c r="W37" s="7" t="s">
        <v>182</v>
      </c>
      <c r="X37" s="6" t="s">
        <v>181</v>
      </c>
    </row>
    <row r="38" spans="1:24" ht="29" x14ac:dyDescent="0.35">
      <c r="A38" s="19" t="s">
        <v>216</v>
      </c>
      <c r="B38" s="19" t="s">
        <v>217</v>
      </c>
      <c r="C38" s="21" t="s">
        <v>127</v>
      </c>
      <c r="D38" s="20" t="s">
        <v>129</v>
      </c>
      <c r="E38" s="19" t="s">
        <v>175</v>
      </c>
      <c r="F38" s="14">
        <f>LEN(Table1533[[#This Row],[Product Cateogry (AR) L3-50 digits
 فئة المنتجات المستوى الثالث 
عربي 50 حرف]])</f>
        <v>23</v>
      </c>
      <c r="G38" s="19" t="s">
        <v>178</v>
      </c>
      <c r="H38" s="14">
        <f>LEN(Table1533[[#This Row],[Product Cateogry (EN) L3-50 digits
 فئة المنتجات المستوى الثالث
إنجليزي 50 حرف]])</f>
        <v>26</v>
      </c>
      <c r="I38" s="6"/>
      <c r="J38" s="14">
        <v>7</v>
      </c>
      <c r="K38" s="6"/>
      <c r="L38" s="6" t="s">
        <v>215</v>
      </c>
      <c r="M38" s="29">
        <v>1010824217</v>
      </c>
      <c r="N38" s="26" t="s">
        <v>162</v>
      </c>
      <c r="O38" s="15" t="s">
        <v>158</v>
      </c>
      <c r="Q38" s="14" t="s">
        <v>141</v>
      </c>
      <c r="S38" s="26" t="s">
        <v>168</v>
      </c>
      <c r="U38" s="6" t="s">
        <v>172</v>
      </c>
      <c r="V38" s="6" t="s">
        <v>180</v>
      </c>
      <c r="W38" s="7" t="s">
        <v>182</v>
      </c>
      <c r="X38" s="6" t="s">
        <v>181</v>
      </c>
    </row>
    <row r="39" spans="1:24" ht="29" x14ac:dyDescent="0.35">
      <c r="A39" s="19" t="s">
        <v>216</v>
      </c>
      <c r="B39" s="19" t="s">
        <v>217</v>
      </c>
      <c r="C39" s="21" t="s">
        <v>127</v>
      </c>
      <c r="D39" s="20" t="s">
        <v>129</v>
      </c>
      <c r="E39" s="6" t="s">
        <v>175</v>
      </c>
      <c r="F39" s="14">
        <f>LEN(Table1533[[#This Row],[Product Cateogry (AR) L3-50 digits
 فئة المنتجات المستوى الثالث 
عربي 50 حرف]])</f>
        <v>23</v>
      </c>
      <c r="G39" s="6" t="s">
        <v>178</v>
      </c>
      <c r="H39" s="14">
        <f>LEN(Table1533[[#This Row],[Product Cateogry (EN) L3-50 digits
 فئة المنتجات المستوى الثالث
إنجليزي 50 حرف]])</f>
        <v>26</v>
      </c>
      <c r="I39" s="6"/>
      <c r="J39" s="14">
        <v>5</v>
      </c>
      <c r="K39" s="6"/>
      <c r="L39" s="6" t="s">
        <v>215</v>
      </c>
      <c r="M39" s="29">
        <v>1010824217</v>
      </c>
      <c r="N39" s="26" t="s">
        <v>162</v>
      </c>
      <c r="O39" s="15" t="s">
        <v>155</v>
      </c>
      <c r="Q39" s="14" t="s">
        <v>137</v>
      </c>
      <c r="S39" s="26" t="s">
        <v>168</v>
      </c>
      <c r="U39" s="6" t="s">
        <v>172</v>
      </c>
      <c r="V39" s="6" t="s">
        <v>180</v>
      </c>
      <c r="W39" s="7" t="s">
        <v>182</v>
      </c>
      <c r="X39" s="6" t="s">
        <v>181</v>
      </c>
    </row>
    <row r="40" spans="1:24" ht="29" x14ac:dyDescent="0.35">
      <c r="A40" s="19" t="s">
        <v>216</v>
      </c>
      <c r="B40" s="19" t="s">
        <v>217</v>
      </c>
      <c r="C40" s="21" t="s">
        <v>127</v>
      </c>
      <c r="D40" s="20" t="s">
        <v>129</v>
      </c>
      <c r="E40" s="19" t="s">
        <v>175</v>
      </c>
      <c r="F40" s="14">
        <f>LEN(Table1533[[#This Row],[Product Cateogry (AR) L3-50 digits
 فئة المنتجات المستوى الثالث 
عربي 50 حرف]])</f>
        <v>23</v>
      </c>
      <c r="G40" s="19" t="s">
        <v>178</v>
      </c>
      <c r="H40" s="14">
        <f>LEN(Table1533[[#This Row],[Product Cateogry (EN) L3-50 digits
 فئة المنتجات المستوى الثالث
إنجليزي 50 حرف]])</f>
        <v>26</v>
      </c>
      <c r="I40" s="6"/>
      <c r="J40" s="14">
        <v>6</v>
      </c>
      <c r="K40" s="6"/>
      <c r="L40" s="6" t="s">
        <v>215</v>
      </c>
      <c r="M40" s="29">
        <v>1010824217</v>
      </c>
      <c r="N40" s="26" t="s">
        <v>162</v>
      </c>
      <c r="O40" s="15" t="s">
        <v>156</v>
      </c>
      <c r="Q40" s="14" t="s">
        <v>139</v>
      </c>
      <c r="S40" s="26" t="s">
        <v>168</v>
      </c>
      <c r="U40" s="6" t="s">
        <v>172</v>
      </c>
      <c r="V40" s="6" t="s">
        <v>180</v>
      </c>
      <c r="W40" s="7" t="s">
        <v>182</v>
      </c>
      <c r="X40" s="6" t="s">
        <v>181</v>
      </c>
    </row>
    <row r="41" spans="1:24" ht="29" x14ac:dyDescent="0.35">
      <c r="A41" s="19" t="s">
        <v>216</v>
      </c>
      <c r="B41" s="19" t="s">
        <v>217</v>
      </c>
      <c r="C41" s="21" t="s">
        <v>127</v>
      </c>
      <c r="D41" s="20" t="s">
        <v>129</v>
      </c>
      <c r="E41" s="6" t="s">
        <v>175</v>
      </c>
      <c r="F41" s="14">
        <f>LEN(Table1533[[#This Row],[Product Cateogry (AR) L3-50 digits
 فئة المنتجات المستوى الثالث 
عربي 50 حرف]])</f>
        <v>23</v>
      </c>
      <c r="G41" s="6" t="s">
        <v>178</v>
      </c>
      <c r="H41" s="14">
        <f>LEN(Table1533[[#This Row],[Product Cateogry (EN) L3-50 digits
 فئة المنتجات المستوى الثالث
إنجليزي 50 حرف]])</f>
        <v>26</v>
      </c>
      <c r="I41" s="6"/>
      <c r="J41" s="6">
        <v>16</v>
      </c>
      <c r="K41" s="6"/>
      <c r="L41" s="6" t="s">
        <v>215</v>
      </c>
      <c r="M41" s="29">
        <v>1010824217</v>
      </c>
      <c r="N41" s="26" t="s">
        <v>162</v>
      </c>
      <c r="O41" s="15" t="s">
        <v>196</v>
      </c>
      <c r="Q41" s="14" t="s">
        <v>134</v>
      </c>
      <c r="S41" s="26" t="s">
        <v>168</v>
      </c>
      <c r="U41" s="6" t="s">
        <v>172</v>
      </c>
      <c r="V41" s="6" t="s">
        <v>180</v>
      </c>
      <c r="W41" s="7" t="s">
        <v>182</v>
      </c>
      <c r="X41" s="6" t="s">
        <v>181</v>
      </c>
    </row>
    <row r="42" spans="1:24" ht="150" x14ac:dyDescent="0.35">
      <c r="A42" s="19" t="s">
        <v>216</v>
      </c>
      <c r="B42" s="19" t="s">
        <v>217</v>
      </c>
      <c r="C42" s="21" t="s">
        <v>127</v>
      </c>
      <c r="D42" s="20" t="s">
        <v>129</v>
      </c>
      <c r="E42" s="19" t="s">
        <v>176</v>
      </c>
      <c r="F42" s="14">
        <f>LEN(Table1533[[#This Row],[Product Cateogry (AR) L3-50 digits
 فئة المنتجات المستوى الثالث 
عربي 50 حرف]])</f>
        <v>24</v>
      </c>
      <c r="G42" s="19" t="s">
        <v>179</v>
      </c>
      <c r="H42" s="14">
        <f>LEN(Table1533[[#This Row],[Product Cateogry (EN) L3-50 digits
 فئة المنتجات المستوى الثالث
إنجليزي 50 حرف]])</f>
        <v>20</v>
      </c>
      <c r="I42" s="6"/>
      <c r="J42" s="14">
        <v>18</v>
      </c>
      <c r="K42" s="6"/>
      <c r="L42" s="6" t="s">
        <v>215</v>
      </c>
      <c r="M42" s="29">
        <v>1010057263</v>
      </c>
      <c r="N42" s="26" t="s">
        <v>159</v>
      </c>
      <c r="O42" s="15" t="s">
        <v>183</v>
      </c>
      <c r="Q42" s="14" t="s">
        <v>147</v>
      </c>
      <c r="S42" s="26" t="s">
        <v>197</v>
      </c>
      <c r="U42" s="6" t="s">
        <v>170</v>
      </c>
      <c r="V42" s="6" t="s">
        <v>180</v>
      </c>
      <c r="W42" s="7" t="s">
        <v>201</v>
      </c>
      <c r="X42" s="6" t="s">
        <v>181</v>
      </c>
    </row>
    <row r="43" spans="1:24" ht="125" x14ac:dyDescent="0.35">
      <c r="A43" s="19" t="s">
        <v>216</v>
      </c>
      <c r="B43" s="19" t="s">
        <v>217</v>
      </c>
      <c r="C43" s="21" t="s">
        <v>127</v>
      </c>
      <c r="D43" s="20" t="s">
        <v>129</v>
      </c>
      <c r="E43" s="6" t="s">
        <v>175</v>
      </c>
      <c r="F43" s="14">
        <f>LEN(Table1533[[#This Row],[Product Cateogry (AR) L3-50 digits
 فئة المنتجات المستوى الثالث 
عربي 50 حرف]])</f>
        <v>23</v>
      </c>
      <c r="G43" s="6" t="s">
        <v>178</v>
      </c>
      <c r="H43" s="14">
        <f>LEN(Table1533[[#This Row],[Product Cateogry (EN) L3-50 digits
 فئة المنتجات المستوى الثالث
إنجليزي 50 حرف]])</f>
        <v>26</v>
      </c>
      <c r="I43" s="6"/>
      <c r="J43" s="14">
        <v>3</v>
      </c>
      <c r="K43" s="6"/>
      <c r="L43" s="6" t="s">
        <v>215</v>
      </c>
      <c r="M43" s="29">
        <v>1010057263</v>
      </c>
      <c r="N43" s="26" t="s">
        <v>159</v>
      </c>
      <c r="O43" s="15" t="s">
        <v>184</v>
      </c>
      <c r="Q43" s="14" t="s">
        <v>141</v>
      </c>
      <c r="S43" s="26" t="s">
        <v>197</v>
      </c>
      <c r="U43" s="6" t="s">
        <v>200</v>
      </c>
      <c r="V43" s="6" t="s">
        <v>180</v>
      </c>
      <c r="W43" s="7" t="s">
        <v>202</v>
      </c>
      <c r="X43" s="6" t="s">
        <v>181</v>
      </c>
    </row>
    <row r="44" spans="1:24" ht="125" x14ac:dyDescent="0.35">
      <c r="A44" s="19" t="s">
        <v>216</v>
      </c>
      <c r="B44" s="19" t="s">
        <v>217</v>
      </c>
      <c r="C44" s="21" t="s">
        <v>127</v>
      </c>
      <c r="D44" s="20" t="s">
        <v>129</v>
      </c>
      <c r="E44" s="19" t="s">
        <v>175</v>
      </c>
      <c r="F44" s="14">
        <f>LEN(Table1533[[#This Row],[Product Cateogry (AR) L3-50 digits
 فئة المنتجات المستوى الثالث 
عربي 50 حرف]])</f>
        <v>23</v>
      </c>
      <c r="G44" s="19" t="s">
        <v>178</v>
      </c>
      <c r="H44" s="14">
        <f>LEN(Table1533[[#This Row],[Product Cateogry (EN) L3-50 digits
 فئة المنتجات المستوى الثالث
إنجليزي 50 حرف]])</f>
        <v>26</v>
      </c>
      <c r="I44" s="6"/>
      <c r="J44" s="14">
        <v>1</v>
      </c>
      <c r="K44" s="6"/>
      <c r="L44" s="6" t="s">
        <v>215</v>
      </c>
      <c r="M44" s="29">
        <v>1010057263</v>
      </c>
      <c r="N44" s="26" t="s">
        <v>159</v>
      </c>
      <c r="O44" s="15" t="s">
        <v>185</v>
      </c>
      <c r="Q44" s="14" t="s">
        <v>137</v>
      </c>
      <c r="S44" s="26" t="s">
        <v>197</v>
      </c>
      <c r="U44" s="6" t="s">
        <v>169</v>
      </c>
      <c r="V44" s="6" t="s">
        <v>180</v>
      </c>
      <c r="W44" s="7" t="s">
        <v>203</v>
      </c>
      <c r="X44" s="6" t="s">
        <v>181</v>
      </c>
    </row>
    <row r="45" spans="1:24" ht="125" x14ac:dyDescent="0.35">
      <c r="A45" s="19" t="s">
        <v>216</v>
      </c>
      <c r="B45" s="19" t="s">
        <v>217</v>
      </c>
      <c r="C45" s="21" t="s">
        <v>127</v>
      </c>
      <c r="D45" s="20" t="s">
        <v>129</v>
      </c>
      <c r="E45" s="6" t="s">
        <v>175</v>
      </c>
      <c r="F45" s="14">
        <f>LEN(Table1533[[#This Row],[Product Cateogry (AR) L3-50 digits
 فئة المنتجات المستوى الثالث 
عربي 50 حرف]])</f>
        <v>23</v>
      </c>
      <c r="G45" s="6" t="s">
        <v>178</v>
      </c>
      <c r="H45" s="14">
        <f>LEN(Table1533[[#This Row],[Product Cateogry (EN) L3-50 digits
 فئة المنتجات المستوى الثالث
إنجليزي 50 حرف]])</f>
        <v>26</v>
      </c>
      <c r="I45" s="6"/>
      <c r="J45" s="14">
        <v>2</v>
      </c>
      <c r="K45" s="6"/>
      <c r="L45" s="6" t="s">
        <v>215</v>
      </c>
      <c r="M45" s="29">
        <v>1010057263</v>
      </c>
      <c r="N45" s="26" t="s">
        <v>159</v>
      </c>
      <c r="O45" s="15" t="s">
        <v>186</v>
      </c>
      <c r="Q45" s="14" t="s">
        <v>188</v>
      </c>
      <c r="S45" s="26" t="s">
        <v>197</v>
      </c>
      <c r="U45" s="6" t="s">
        <v>169</v>
      </c>
      <c r="V45" s="6" t="s">
        <v>180</v>
      </c>
      <c r="W45" s="7" t="s">
        <v>204</v>
      </c>
      <c r="X45" s="6" t="s">
        <v>181</v>
      </c>
    </row>
    <row r="46" spans="1:24" ht="75" x14ac:dyDescent="0.35">
      <c r="A46" s="19" t="s">
        <v>216</v>
      </c>
      <c r="B46" s="19" t="s">
        <v>217</v>
      </c>
      <c r="C46" s="21" t="s">
        <v>126</v>
      </c>
      <c r="D46" s="19" t="s">
        <v>128</v>
      </c>
      <c r="E46" s="19" t="s">
        <v>174</v>
      </c>
      <c r="F46" s="14">
        <f>LEN(Table1533[[#This Row],[Product Cateogry (AR) L3-50 digits
 فئة المنتجات المستوى الثالث 
عربي 50 حرف]])</f>
        <v>21</v>
      </c>
      <c r="G46" s="19" t="s">
        <v>177</v>
      </c>
      <c r="H46" s="14">
        <f>LEN(Table1533[[#This Row],[Product Cateogry (EN) L3-50 digits
 فئة المنتجات المستوى الثالث
إنجليزي 50 حرف]])</f>
        <v>28</v>
      </c>
      <c r="I46" s="6"/>
      <c r="J46" s="14">
        <v>13</v>
      </c>
      <c r="K46" s="6"/>
      <c r="L46" s="6" t="s">
        <v>215</v>
      </c>
      <c r="M46" s="29">
        <v>1010873405</v>
      </c>
      <c r="N46" s="26" t="s">
        <v>160</v>
      </c>
      <c r="O46" s="15" t="s">
        <v>190</v>
      </c>
      <c r="Q46" s="14" t="s">
        <v>189</v>
      </c>
      <c r="S46" s="26" t="s">
        <v>198</v>
      </c>
      <c r="U46" s="6" t="s">
        <v>170</v>
      </c>
      <c r="V46" s="6" t="s">
        <v>180</v>
      </c>
      <c r="W46" s="7" t="s">
        <v>205</v>
      </c>
      <c r="X46" s="6" t="s">
        <v>181</v>
      </c>
    </row>
    <row r="47" spans="1:24" ht="75" x14ac:dyDescent="0.35">
      <c r="A47" s="19" t="s">
        <v>216</v>
      </c>
      <c r="B47" s="19" t="s">
        <v>217</v>
      </c>
      <c r="C47" s="21" t="s">
        <v>126</v>
      </c>
      <c r="D47" s="19" t="s">
        <v>128</v>
      </c>
      <c r="E47" s="6" t="s">
        <v>174</v>
      </c>
      <c r="F47" s="14">
        <f>LEN(Table1533[[#This Row],[Product Cateogry (AR) L3-50 digits
 فئة المنتجات المستوى الثالث 
عربي 50 حرف]])</f>
        <v>21</v>
      </c>
      <c r="G47" s="6" t="s">
        <v>177</v>
      </c>
      <c r="H47" s="14">
        <f>LEN(Table1533[[#This Row],[Product Cateogry (EN) L3-50 digits
 فئة المنتجات المستوى الثالث
إنجليزي 50 حرف]])</f>
        <v>28</v>
      </c>
      <c r="I47" s="6"/>
      <c r="J47" s="14">
        <v>14</v>
      </c>
      <c r="K47" s="6"/>
      <c r="L47" s="6" t="s">
        <v>215</v>
      </c>
      <c r="M47" s="29">
        <v>1010873405</v>
      </c>
      <c r="N47" s="26" t="s">
        <v>160</v>
      </c>
      <c r="O47" s="15" t="s">
        <v>191</v>
      </c>
      <c r="Q47" s="14" t="s">
        <v>132</v>
      </c>
      <c r="S47" s="26" t="s">
        <v>198</v>
      </c>
      <c r="U47" s="6" t="s">
        <v>170</v>
      </c>
      <c r="V47" s="6" t="s">
        <v>180</v>
      </c>
      <c r="W47" s="7" t="s">
        <v>206</v>
      </c>
      <c r="X47" s="6" t="s">
        <v>181</v>
      </c>
    </row>
    <row r="48" spans="1:24" ht="75" x14ac:dyDescent="0.35">
      <c r="A48" s="19" t="s">
        <v>216</v>
      </c>
      <c r="B48" s="19" t="s">
        <v>217</v>
      </c>
      <c r="C48" s="21" t="s">
        <v>126</v>
      </c>
      <c r="D48" s="19" t="s">
        <v>128</v>
      </c>
      <c r="E48" s="19" t="s">
        <v>174</v>
      </c>
      <c r="F48" s="14">
        <f>LEN(Table1533[[#This Row],[Product Cateogry (AR) L3-50 digits
 فئة المنتجات المستوى الثالث 
عربي 50 حرف]])</f>
        <v>21</v>
      </c>
      <c r="G48" s="19" t="s">
        <v>177</v>
      </c>
      <c r="H48" s="14">
        <f>LEN(Table1533[[#This Row],[Product Cateogry (EN) L3-50 digits
 فئة المنتجات المستوى الثالث
إنجليزي 50 حرف]])</f>
        <v>28</v>
      </c>
      <c r="I48" s="6"/>
      <c r="J48" s="14">
        <v>15</v>
      </c>
      <c r="K48" s="6"/>
      <c r="L48" s="6" t="s">
        <v>215</v>
      </c>
      <c r="M48" s="29">
        <v>1010873405</v>
      </c>
      <c r="N48" s="26" t="s">
        <v>160</v>
      </c>
      <c r="O48" s="15" t="s">
        <v>192</v>
      </c>
      <c r="Q48" s="14" t="s">
        <v>149</v>
      </c>
      <c r="S48" s="26" t="s">
        <v>198</v>
      </c>
      <c r="U48" s="6" t="s">
        <v>170</v>
      </c>
      <c r="V48" s="6" t="s">
        <v>180</v>
      </c>
      <c r="W48" s="7" t="s">
        <v>207</v>
      </c>
      <c r="X48" s="6" t="s">
        <v>181</v>
      </c>
    </row>
    <row r="49" spans="1:24" ht="75" x14ac:dyDescent="0.35">
      <c r="A49" s="19" t="s">
        <v>216</v>
      </c>
      <c r="B49" s="19" t="s">
        <v>217</v>
      </c>
      <c r="C49" s="21" t="s">
        <v>127</v>
      </c>
      <c r="D49" s="20" t="s">
        <v>129</v>
      </c>
      <c r="E49" s="6" t="s">
        <v>176</v>
      </c>
      <c r="F49" s="14">
        <f>LEN(Table1533[[#This Row],[Product Cateogry (AR) L3-50 digits
 فئة المنتجات المستوى الثالث 
عربي 50 حرف]])</f>
        <v>24</v>
      </c>
      <c r="G49" s="6" t="s">
        <v>179</v>
      </c>
      <c r="H49" s="14">
        <f>LEN(Table1533[[#This Row],[Product Cateogry (EN) L3-50 digits
 فئة المنتجات المستوى الثالث
إنجليزي 50 حرف]])</f>
        <v>20</v>
      </c>
      <c r="I49" s="6"/>
      <c r="J49" s="14">
        <v>19</v>
      </c>
      <c r="K49" s="6"/>
      <c r="L49" s="6" t="s">
        <v>215</v>
      </c>
      <c r="M49" s="29">
        <v>1010873405</v>
      </c>
      <c r="N49" s="26" t="s">
        <v>160</v>
      </c>
      <c r="O49" s="15" t="s">
        <v>194</v>
      </c>
      <c r="Q49" s="14" t="s">
        <v>193</v>
      </c>
      <c r="S49" s="26" t="s">
        <v>198</v>
      </c>
      <c r="U49" s="6" t="s">
        <v>170</v>
      </c>
      <c r="V49" s="6" t="s">
        <v>180</v>
      </c>
      <c r="W49" s="7" t="s">
        <v>208</v>
      </c>
      <c r="X49" s="6" t="s">
        <v>181</v>
      </c>
    </row>
    <row r="50" spans="1:24" ht="75" x14ac:dyDescent="0.35">
      <c r="A50" s="19" t="s">
        <v>216</v>
      </c>
      <c r="B50" s="19" t="s">
        <v>217</v>
      </c>
      <c r="C50" s="21" t="s">
        <v>127</v>
      </c>
      <c r="D50" s="20" t="s">
        <v>129</v>
      </c>
      <c r="E50" s="19" t="s">
        <v>175</v>
      </c>
      <c r="F50" s="14">
        <f>LEN(Table1533[[#This Row],[Product Cateogry (AR) L3-50 digits
 فئة المنتجات المستوى الثالث 
عربي 50 حرف]])</f>
        <v>23</v>
      </c>
      <c r="G50" s="19" t="s">
        <v>178</v>
      </c>
      <c r="H50" s="14">
        <f>LEN(Table1533[[#This Row],[Product Cateogry (EN) L3-50 digits
 فئة المنتجات المستوى الثالث
إنجليزي 50 حرف]])</f>
        <v>26</v>
      </c>
      <c r="I50" s="6"/>
      <c r="J50" s="14">
        <v>3</v>
      </c>
      <c r="K50" s="6"/>
      <c r="L50" s="6" t="s">
        <v>215</v>
      </c>
      <c r="M50" s="29">
        <v>1010873405</v>
      </c>
      <c r="N50" s="26" t="s">
        <v>160</v>
      </c>
      <c r="O50" s="15" t="s">
        <v>184</v>
      </c>
      <c r="Q50" s="14" t="s">
        <v>141</v>
      </c>
      <c r="S50" s="26" t="s">
        <v>198</v>
      </c>
      <c r="U50" s="6" t="s">
        <v>170</v>
      </c>
      <c r="V50" s="6" t="s">
        <v>180</v>
      </c>
      <c r="W50" s="7" t="s">
        <v>209</v>
      </c>
      <c r="X50" s="6" t="s">
        <v>181</v>
      </c>
    </row>
    <row r="51" spans="1:24" ht="75" x14ac:dyDescent="0.35">
      <c r="A51" s="19" t="s">
        <v>216</v>
      </c>
      <c r="B51" s="19" t="s">
        <v>217</v>
      </c>
      <c r="C51" s="21" t="s">
        <v>127</v>
      </c>
      <c r="D51" s="20" t="s">
        <v>129</v>
      </c>
      <c r="E51" s="6" t="s">
        <v>175</v>
      </c>
      <c r="F51" s="14">
        <f>LEN(Table1533[[#This Row],[Product Cateogry (AR) L3-50 digits
 فئة المنتجات المستوى الثالث 
عربي 50 حرف]])</f>
        <v>23</v>
      </c>
      <c r="G51" s="6" t="s">
        <v>178</v>
      </c>
      <c r="H51" s="14">
        <f>LEN(Table1533[[#This Row],[Product Cateogry (EN) L3-50 digits
 فئة المنتجات المستوى الثالث
إنجليزي 50 حرف]])</f>
        <v>26</v>
      </c>
      <c r="I51" s="6"/>
      <c r="J51" s="14">
        <v>4</v>
      </c>
      <c r="K51" s="6"/>
      <c r="L51" s="6" t="s">
        <v>215</v>
      </c>
      <c r="M51" s="29">
        <v>1010873405</v>
      </c>
      <c r="N51" s="26" t="s">
        <v>160</v>
      </c>
      <c r="O51" s="15" t="s">
        <v>187</v>
      </c>
      <c r="Q51" s="14" t="s">
        <v>136</v>
      </c>
      <c r="S51" s="26" t="s">
        <v>198</v>
      </c>
      <c r="U51" s="6" t="s">
        <v>170</v>
      </c>
      <c r="V51" s="6" t="s">
        <v>180</v>
      </c>
      <c r="W51" s="7" t="s">
        <v>210</v>
      </c>
      <c r="X51" s="6" t="s">
        <v>181</v>
      </c>
    </row>
    <row r="52" spans="1:24" ht="75" x14ac:dyDescent="0.35">
      <c r="A52" s="19" t="s">
        <v>216</v>
      </c>
      <c r="B52" s="19" t="s">
        <v>217</v>
      </c>
      <c r="C52" s="21" t="s">
        <v>127</v>
      </c>
      <c r="D52" s="20" t="s">
        <v>129</v>
      </c>
      <c r="E52" s="19" t="s">
        <v>175</v>
      </c>
      <c r="F52" s="14">
        <f>LEN(Table1533[[#This Row],[Product Cateogry (AR) L3-50 digits
 فئة المنتجات المستوى الثالث 
عربي 50 حرف]])</f>
        <v>23</v>
      </c>
      <c r="G52" s="19" t="s">
        <v>178</v>
      </c>
      <c r="H52" s="14">
        <f>LEN(Table1533[[#This Row],[Product Cateogry (EN) L3-50 digits
 فئة المنتجات المستوى الثالث
إنجليزي 50 حرف]])</f>
        <v>26</v>
      </c>
      <c r="I52" s="6"/>
      <c r="J52" s="14">
        <v>1</v>
      </c>
      <c r="K52" s="6"/>
      <c r="L52" s="6" t="s">
        <v>215</v>
      </c>
      <c r="M52" s="29">
        <v>1010873405</v>
      </c>
      <c r="N52" s="26" t="s">
        <v>160</v>
      </c>
      <c r="O52" s="15" t="s">
        <v>185</v>
      </c>
      <c r="Q52" s="14" t="s">
        <v>137</v>
      </c>
      <c r="S52" s="26" t="s">
        <v>198</v>
      </c>
      <c r="U52" s="6" t="s">
        <v>170</v>
      </c>
      <c r="V52" s="6" t="s">
        <v>180</v>
      </c>
      <c r="W52" s="7" t="s">
        <v>211</v>
      </c>
      <c r="X52" s="6" t="s">
        <v>181</v>
      </c>
    </row>
    <row r="53" spans="1:24" ht="75" x14ac:dyDescent="0.35">
      <c r="A53" s="19" t="s">
        <v>216</v>
      </c>
      <c r="B53" s="19" t="s">
        <v>217</v>
      </c>
      <c r="C53" s="21" t="s">
        <v>127</v>
      </c>
      <c r="D53" s="20" t="s">
        <v>129</v>
      </c>
      <c r="E53" s="6" t="s">
        <v>175</v>
      </c>
      <c r="F53" s="14">
        <f>LEN(Table1533[[#This Row],[Product Cateogry (AR) L3-50 digits
 فئة المنتجات المستوى الثالث 
عربي 50 حرف]])</f>
        <v>23</v>
      </c>
      <c r="G53" s="6" t="s">
        <v>178</v>
      </c>
      <c r="H53" s="14">
        <f>LEN(Table1533[[#This Row],[Product Cateogry (EN) L3-50 digits
 فئة المنتجات المستوى الثالث
إنجليزي 50 حرف]])</f>
        <v>26</v>
      </c>
      <c r="I53" s="6"/>
      <c r="J53" s="14">
        <v>2</v>
      </c>
      <c r="K53" s="6"/>
      <c r="L53" s="6" t="s">
        <v>215</v>
      </c>
      <c r="M53" s="29">
        <v>1010873405</v>
      </c>
      <c r="N53" s="26" t="s">
        <v>160</v>
      </c>
      <c r="O53" s="15" t="s">
        <v>186</v>
      </c>
      <c r="Q53" s="14" t="s">
        <v>188</v>
      </c>
      <c r="S53" s="26" t="s">
        <v>198</v>
      </c>
      <c r="U53" s="6" t="s">
        <v>170</v>
      </c>
      <c r="V53" s="6" t="s">
        <v>180</v>
      </c>
      <c r="W53" s="7" t="s">
        <v>212</v>
      </c>
      <c r="X53" s="6" t="s">
        <v>181</v>
      </c>
    </row>
    <row r="54" spans="1:24" ht="75" x14ac:dyDescent="0.35">
      <c r="A54" s="19" t="s">
        <v>216</v>
      </c>
      <c r="B54" s="19" t="s">
        <v>217</v>
      </c>
      <c r="C54" s="21" t="s">
        <v>127</v>
      </c>
      <c r="D54" s="20" t="s">
        <v>129</v>
      </c>
      <c r="E54" s="19" t="s">
        <v>175</v>
      </c>
      <c r="F54" s="14">
        <f>LEN(Table1533[[#This Row],[Product Cateogry (AR) L3-50 digits
 فئة المنتجات المستوى الثالث 
عربي 50 حرف]])</f>
        <v>23</v>
      </c>
      <c r="G54" s="19" t="s">
        <v>178</v>
      </c>
      <c r="H54" s="14">
        <f>LEN(Table1533[[#This Row],[Product Cateogry (EN) L3-50 digits
 فئة المنتجات المستوى الثالث
إنجليزي 50 حرف]])</f>
        <v>26</v>
      </c>
      <c r="I54" s="6"/>
      <c r="J54" s="14">
        <v>17</v>
      </c>
      <c r="K54" s="6"/>
      <c r="L54" s="6" t="s">
        <v>215</v>
      </c>
      <c r="M54" s="29">
        <v>1010873405</v>
      </c>
      <c r="N54" s="26" t="s">
        <v>160</v>
      </c>
      <c r="O54" s="15" t="s">
        <v>195</v>
      </c>
      <c r="Q54" s="14" t="s">
        <v>134</v>
      </c>
      <c r="S54" s="26" t="s">
        <v>198</v>
      </c>
      <c r="U54" s="6" t="s">
        <v>170</v>
      </c>
      <c r="V54" s="6" t="s">
        <v>180</v>
      </c>
      <c r="W54" s="7" t="s">
        <v>213</v>
      </c>
      <c r="X54" s="6" t="s">
        <v>181</v>
      </c>
    </row>
    <row r="55" spans="1:24" ht="75" x14ac:dyDescent="0.35">
      <c r="A55" s="19" t="s">
        <v>216</v>
      </c>
      <c r="B55" s="19" t="s">
        <v>217</v>
      </c>
      <c r="C55" s="21" t="s">
        <v>127</v>
      </c>
      <c r="D55" s="20" t="s">
        <v>129</v>
      </c>
      <c r="E55" s="6" t="s">
        <v>175</v>
      </c>
      <c r="F55" s="14">
        <f>LEN(Table1533[[#This Row],[Product Cateogry (AR) L3-50 digits
 فئة المنتجات المستوى الثالث 
عربي 50 حرف]])</f>
        <v>23</v>
      </c>
      <c r="G55" s="6" t="s">
        <v>178</v>
      </c>
      <c r="H55" s="14">
        <f>LEN(Table1533[[#This Row],[Product Cateogry (EN) L3-50 digits
 فئة المنتجات المستوى الثالث
إنجليزي 50 حرف]])</f>
        <v>26</v>
      </c>
      <c r="I55" s="6"/>
      <c r="J55" s="14">
        <v>3</v>
      </c>
      <c r="K55" s="6"/>
      <c r="L55" s="6" t="s">
        <v>215</v>
      </c>
      <c r="M55" s="29">
        <v>2051173501</v>
      </c>
      <c r="N55" s="26" t="s">
        <v>161</v>
      </c>
      <c r="O55" s="15" t="s">
        <v>184</v>
      </c>
      <c r="Q55" s="14" t="s">
        <v>141</v>
      </c>
      <c r="S55" s="26" t="s">
        <v>199</v>
      </c>
      <c r="U55" s="6" t="s">
        <v>170</v>
      </c>
      <c r="V55" s="6" t="s">
        <v>180</v>
      </c>
      <c r="W55" s="7" t="s">
        <v>214</v>
      </c>
      <c r="X55" s="6" t="s">
        <v>181</v>
      </c>
    </row>
    <row r="56" spans="1:24" ht="75" x14ac:dyDescent="0.35">
      <c r="A56" s="19" t="s">
        <v>216</v>
      </c>
      <c r="B56" s="19" t="s">
        <v>217</v>
      </c>
      <c r="C56" s="21" t="s">
        <v>127</v>
      </c>
      <c r="D56" s="20" t="s">
        <v>129</v>
      </c>
      <c r="E56" s="19" t="s">
        <v>175</v>
      </c>
      <c r="F56" s="14">
        <f>LEN(Table1533[[#This Row],[Product Cateogry (AR) L3-50 digits
 فئة المنتجات المستوى الثالث 
عربي 50 حرف]])</f>
        <v>23</v>
      </c>
      <c r="G56" s="19" t="s">
        <v>178</v>
      </c>
      <c r="H56" s="14">
        <f>LEN(Table1533[[#This Row],[Product Cateogry (EN) L3-50 digits
 فئة المنتجات المستوى الثالث
إنجليزي 50 حرف]])</f>
        <v>26</v>
      </c>
      <c r="I56" s="6"/>
      <c r="J56" s="14">
        <v>4</v>
      </c>
      <c r="K56" s="6"/>
      <c r="L56" s="6" t="s">
        <v>215</v>
      </c>
      <c r="M56" s="29">
        <v>2051173501</v>
      </c>
      <c r="N56" s="26" t="s">
        <v>161</v>
      </c>
      <c r="O56" s="15" t="s">
        <v>187</v>
      </c>
      <c r="Q56" s="14" t="s">
        <v>136</v>
      </c>
      <c r="S56" s="26" t="s">
        <v>199</v>
      </c>
      <c r="U56" s="6" t="s">
        <v>170</v>
      </c>
      <c r="V56" s="6" t="s">
        <v>180</v>
      </c>
      <c r="W56" s="7" t="s">
        <v>214</v>
      </c>
      <c r="X56" s="6" t="s">
        <v>181</v>
      </c>
    </row>
    <row r="57" spans="1:24" ht="75" x14ac:dyDescent="0.35">
      <c r="A57" s="19" t="s">
        <v>216</v>
      </c>
      <c r="B57" s="19" t="s">
        <v>217</v>
      </c>
      <c r="C57" s="21" t="s">
        <v>127</v>
      </c>
      <c r="D57" s="20" t="s">
        <v>129</v>
      </c>
      <c r="E57" s="6" t="s">
        <v>175</v>
      </c>
      <c r="F57" s="14">
        <f>LEN(Table1533[[#This Row],[Product Cateogry (AR) L3-50 digits
 فئة المنتجات المستوى الثالث 
عربي 50 حرف]])</f>
        <v>23</v>
      </c>
      <c r="G57" s="6" t="s">
        <v>178</v>
      </c>
      <c r="H57" s="14">
        <f>LEN(Table1533[[#This Row],[Product Cateogry (EN) L3-50 digits
 فئة المنتجات المستوى الثالث
إنجليزي 50 حرف]])</f>
        <v>26</v>
      </c>
      <c r="I57" s="6"/>
      <c r="J57" s="14">
        <v>1</v>
      </c>
      <c r="K57" s="6"/>
      <c r="L57" s="6" t="s">
        <v>215</v>
      </c>
      <c r="M57" s="29">
        <v>2051173501</v>
      </c>
      <c r="N57" s="26" t="s">
        <v>161</v>
      </c>
      <c r="O57" s="15" t="s">
        <v>185</v>
      </c>
      <c r="Q57" s="14" t="s">
        <v>137</v>
      </c>
      <c r="S57" s="26" t="s">
        <v>199</v>
      </c>
      <c r="U57" s="6" t="s">
        <v>170</v>
      </c>
      <c r="V57" s="6" t="s">
        <v>180</v>
      </c>
      <c r="W57" s="7" t="s">
        <v>214</v>
      </c>
      <c r="X57" s="6" t="s">
        <v>181</v>
      </c>
    </row>
    <row r="58" spans="1:24" ht="75" x14ac:dyDescent="0.35">
      <c r="A58" s="19" t="s">
        <v>216</v>
      </c>
      <c r="B58" s="19" t="s">
        <v>217</v>
      </c>
      <c r="C58" s="21" t="s">
        <v>127</v>
      </c>
      <c r="D58" s="20" t="s">
        <v>129</v>
      </c>
      <c r="E58" s="19" t="s">
        <v>175</v>
      </c>
      <c r="F58" s="14">
        <f>LEN(Table1533[[#This Row],[Product Cateogry (AR) L3-50 digits
 فئة المنتجات المستوى الثالث 
عربي 50 حرف]])</f>
        <v>23</v>
      </c>
      <c r="G58" s="19" t="s">
        <v>178</v>
      </c>
      <c r="H58" s="14">
        <f>LEN(Table1533[[#This Row],[Product Cateogry (EN) L3-50 digits
 فئة المنتجات المستوى الثالث
إنجليزي 50 حرف]])</f>
        <v>26</v>
      </c>
      <c r="I58" s="6"/>
      <c r="J58" s="14">
        <v>2</v>
      </c>
      <c r="K58" s="6"/>
      <c r="L58" s="6" t="s">
        <v>215</v>
      </c>
      <c r="M58" s="29">
        <v>2051173501</v>
      </c>
      <c r="N58" s="26" t="s">
        <v>161</v>
      </c>
      <c r="O58" s="15" t="s">
        <v>186</v>
      </c>
      <c r="Q58" s="14" t="s">
        <v>188</v>
      </c>
      <c r="S58" s="26" t="s">
        <v>199</v>
      </c>
      <c r="U58" s="6" t="s">
        <v>170</v>
      </c>
      <c r="V58" s="6" t="s">
        <v>180</v>
      </c>
      <c r="W58" s="7" t="s">
        <v>214</v>
      </c>
      <c r="X58" s="6" t="s">
        <v>181</v>
      </c>
    </row>
    <row r="59" spans="1:24" ht="75" x14ac:dyDescent="0.35">
      <c r="A59" s="19" t="s">
        <v>216</v>
      </c>
      <c r="B59" s="19" t="s">
        <v>217</v>
      </c>
      <c r="C59" s="21" t="s">
        <v>127</v>
      </c>
      <c r="D59" s="20" t="s">
        <v>129</v>
      </c>
      <c r="E59" s="6" t="s">
        <v>175</v>
      </c>
      <c r="F59" s="14">
        <f>LEN(Table1533[[#This Row],[Product Cateogry (AR) L3-50 digits
 فئة المنتجات المستوى الثالث 
عربي 50 حرف]])</f>
        <v>23</v>
      </c>
      <c r="G59" s="6" t="s">
        <v>178</v>
      </c>
      <c r="H59" s="14">
        <f>LEN(Table1533[[#This Row],[Product Cateogry (EN) L3-50 digits
 فئة المنتجات المستوى الثالث
إنجليزي 50 حرف]])</f>
        <v>26</v>
      </c>
      <c r="J59" s="14">
        <v>17</v>
      </c>
      <c r="L59" s="6" t="s">
        <v>215</v>
      </c>
      <c r="M59" s="29">
        <v>2051173501</v>
      </c>
      <c r="N59" s="28" t="s">
        <v>161</v>
      </c>
      <c r="O59" s="15" t="s">
        <v>195</v>
      </c>
      <c r="P59" s="14"/>
      <c r="Q59" s="14" t="s">
        <v>134</v>
      </c>
      <c r="R59" s="14"/>
      <c r="S59" s="28" t="s">
        <v>199</v>
      </c>
      <c r="T59" s="14"/>
      <c r="U59" s="14" t="s">
        <v>170</v>
      </c>
      <c r="V59" s="6" t="s">
        <v>180</v>
      </c>
      <c r="W59" s="7" t="s">
        <v>214</v>
      </c>
      <c r="X59" s="6" t="s">
        <v>181</v>
      </c>
    </row>
  </sheetData>
  <autoFilter ref="A1:B59" xr:uid="{B50B4731-7075-4713-9787-68D7393973B6}"/>
  <phoneticPr fontId="9" type="noConversion"/>
  <conditionalFormatting sqref="C2:C6">
    <cfRule type="expression" dxfId="31" priority="22">
      <formula>#REF!="Yes"</formula>
    </cfRule>
  </conditionalFormatting>
  <conditionalFormatting sqref="C3:C5 R2:X59">
    <cfRule type="expression" dxfId="30" priority="23">
      <formula>#REF!="No"</formula>
    </cfRule>
  </conditionalFormatting>
  <conditionalFormatting sqref="C3:D3 I3:K5 H4:H5 J41">
    <cfRule type="expression" dxfId="29" priority="49">
      <formula>#REF!="Yes"</formula>
    </cfRule>
  </conditionalFormatting>
  <conditionalFormatting sqref="C6:D6">
    <cfRule type="expression" dxfId="28" priority="46">
      <formula>#REF!="No"</formula>
    </cfRule>
  </conditionalFormatting>
  <conditionalFormatting sqref="D2:D59">
    <cfRule type="expression" dxfId="27" priority="18">
      <formula>#REF!="Yes"</formula>
    </cfRule>
  </conditionalFormatting>
  <conditionalFormatting sqref="D3:D5">
    <cfRule type="expression" dxfId="26" priority="21">
      <formula>#REF!="No"</formula>
    </cfRule>
  </conditionalFormatting>
  <conditionalFormatting sqref="D7:D59">
    <cfRule type="expression" dxfId="25" priority="19">
      <formula>#REF!="No"</formula>
    </cfRule>
  </conditionalFormatting>
  <conditionalFormatting sqref="E2:E59">
    <cfRule type="expression" dxfId="24" priority="9">
      <formula>#REF!="Yes"</formula>
    </cfRule>
    <cfRule type="expression" dxfId="23" priority="10">
      <formula>#REF!="No"</formula>
    </cfRule>
  </conditionalFormatting>
  <conditionalFormatting sqref="G2:G59">
    <cfRule type="expression" dxfId="22" priority="1">
      <formula>#REF!="Yes"</formula>
    </cfRule>
    <cfRule type="expression" dxfId="21" priority="2">
      <formula>#REF!="No"</formula>
    </cfRule>
  </conditionalFormatting>
  <conditionalFormatting sqref="H2:K2 F2:F6 J6:J9 J13:J18 J33:J37 A2:D2 A3:B59">
    <cfRule type="expression" dxfId="20" priority="42">
      <formula>#REF!="No"</formula>
    </cfRule>
  </conditionalFormatting>
  <conditionalFormatting sqref="H2:K2 M2:M5 F2:F6 J6:J9 J13:J18 J33:J37 M42:M45">
    <cfRule type="expression" dxfId="19" priority="38">
      <formula>#REF!="Yes"</formula>
    </cfRule>
  </conditionalFormatting>
  <conditionalFormatting sqref="I3:K5 H4:H5 J41">
    <cfRule type="expression" dxfId="18" priority="53">
      <formula>#REF!="No"</formula>
    </cfRule>
  </conditionalFormatting>
  <conditionalFormatting sqref="L2:L59">
    <cfRule type="expression" dxfId="17" priority="33">
      <formula>#REF!="Yes"</formula>
    </cfRule>
    <cfRule type="expression" dxfId="16" priority="34">
      <formula>#REF!="No"</formula>
    </cfRule>
  </conditionalFormatting>
  <conditionalFormatting sqref="M2:M5 M42:M45">
    <cfRule type="expression" dxfId="15" priority="39">
      <formula>#REF!="No"</formula>
    </cfRule>
  </conditionalFormatting>
  <conditionalFormatting sqref="N2:N59">
    <cfRule type="expression" dxfId="14" priority="36">
      <formula>#REF!="Yes"</formula>
    </cfRule>
    <cfRule type="expression" dxfId="13" priority="37">
      <formula>#REF!="No"</formula>
    </cfRule>
  </conditionalFormatting>
  <conditionalFormatting sqref="N8:N41">
    <cfRule type="expression" dxfId="12" priority="43">
      <formula>#REF!="Yes"</formula>
    </cfRule>
    <cfRule type="expression" dxfId="11" priority="44">
      <formula>#REF!="No"</formula>
    </cfRule>
  </conditionalFormatting>
  <conditionalFormatting sqref="O2">
    <cfRule type="expression" dxfId="10" priority="5">
      <formula>#REF!="Yes"</formula>
    </cfRule>
    <cfRule type="expression" dxfId="9" priority="6">
      <formula>#REF!="No"</formula>
    </cfRule>
  </conditionalFormatting>
  <conditionalFormatting sqref="O4:O5">
    <cfRule type="expression" dxfId="8" priority="7">
      <formula>#REF!="Yes"</formula>
    </cfRule>
    <cfRule type="expression" dxfId="7" priority="8">
      <formula>#REF!="No"</formula>
    </cfRule>
  </conditionalFormatting>
  <conditionalFormatting sqref="O33:O34 O41">
    <cfRule type="expression" dxfId="6" priority="3">
      <formula>#REF!="Yes"</formula>
    </cfRule>
    <cfRule type="expression" dxfId="5" priority="4">
      <formula>#REF!="No"</formula>
    </cfRule>
  </conditionalFormatting>
  <conditionalFormatting sqref="P2:P59">
    <cfRule type="expression" dxfId="4" priority="50">
      <formula>#REF!="No"</formula>
    </cfRule>
  </conditionalFormatting>
  <conditionalFormatting sqref="Q2:Q7 Q13:Q14 Q35">
    <cfRule type="expression" dxfId="3" priority="11">
      <formula>#REF!="Yes"</formula>
    </cfRule>
    <cfRule type="expression" dxfId="2" priority="12">
      <formula>#REF!="No"</formula>
    </cfRule>
  </conditionalFormatting>
  <conditionalFormatting sqref="R2:R59">
    <cfRule type="cellIs" dxfId="1" priority="40" operator="greaterThan">
      <formula>40</formula>
    </cfRule>
  </conditionalFormatting>
  <conditionalFormatting sqref="R2:X59 A2:B59 P2:P59">
    <cfRule type="expression" dxfId="0" priority="35">
      <formula>#REF!="Yes"</formula>
    </cfRule>
  </conditionalFormatting>
  <dataValidations count="2">
    <dataValidation type="textLength" operator="lessThanOrEqual" allowBlank="1" showInputMessage="1" showErrorMessage="1" sqref="C4:C59 D49:D59 A60:B1048576 D4:D45" xr:uid="{258F321A-C26A-4D2C-8E20-3A6FEE6F5380}">
      <formula1>50</formula1>
    </dataValidation>
    <dataValidation type="textLength" operator="lessThanOrEqual" allowBlank="1" showInputMessage="1" showErrorMessage="1" sqref="R2:R1048576 Q60:Q1048576 O60:O1048576 P2:P1048576 E2:E59 G38:G59 G5 G19:G34 G10:G12" xr:uid="{C044D45C-4DE2-4D50-974F-F202809D5DBE}">
      <formula1>40</formula1>
    </dataValidation>
  </dataValidations>
  <pageMargins left="0.7" right="0.7" top="0.75" bottom="0.75" header="0.3" footer="0.3"/>
  <pageSetup orientation="portrait" r:id="rId1"/>
  <headerFooter>
    <oddFooter>&amp;C_x000D_&amp;1#&amp;"Aptos"&amp;12&amp;KFFFF00 Restricted-مقيد</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052100-479A-46AA-8B6A-D473F9BC6159}">
  <dimension ref="A1:F54"/>
  <sheetViews>
    <sheetView workbookViewId="0">
      <selection activeCell="B1" sqref="B1"/>
    </sheetView>
  </sheetViews>
  <sheetFormatPr defaultRowHeight="14.5" x14ac:dyDescent="0.35"/>
  <cols>
    <col min="1" max="1" width="32.08984375" bestFit="1" customWidth="1"/>
    <col min="2" max="2" width="19.90625" customWidth="1"/>
    <col min="6" max="6" width="11.90625" customWidth="1"/>
  </cols>
  <sheetData>
    <row r="1" spans="1:5" ht="28.5" thickBot="1" x14ac:dyDescent="0.4">
      <c r="A1" s="22" t="s">
        <v>12</v>
      </c>
      <c r="B1" s="22" t="s">
        <v>13</v>
      </c>
    </row>
    <row r="2" spans="1:5" ht="15" thickBot="1" x14ac:dyDescent="0.4">
      <c r="A2" s="23" t="s">
        <v>14</v>
      </c>
      <c r="B2" s="23" t="s">
        <v>15</v>
      </c>
      <c r="E2" t="str">
        <f>_xlfn.CONCAT(B2," ",A2)</f>
        <v>Each/عدد EA</v>
      </c>
    </row>
    <row r="3" spans="1:5" ht="15" thickBot="1" x14ac:dyDescent="0.4">
      <c r="A3" s="23" t="s">
        <v>16</v>
      </c>
      <c r="B3" s="23" t="s">
        <v>17</v>
      </c>
    </row>
    <row r="4" spans="1:5" ht="14.25" customHeight="1" thickBot="1" x14ac:dyDescent="0.4">
      <c r="A4" s="23" t="s">
        <v>18</v>
      </c>
      <c r="B4" s="23" t="s">
        <v>19</v>
      </c>
    </row>
    <row r="5" spans="1:5" ht="15" thickBot="1" x14ac:dyDescent="0.4">
      <c r="A5" s="23" t="s">
        <v>20</v>
      </c>
      <c r="B5" s="23" t="s">
        <v>21</v>
      </c>
    </row>
    <row r="6" spans="1:5" ht="15" thickBot="1" x14ac:dyDescent="0.4">
      <c r="A6" s="23" t="s">
        <v>22</v>
      </c>
      <c r="B6" s="23" t="s">
        <v>23</v>
      </c>
    </row>
    <row r="7" spans="1:5" ht="15" thickBot="1" x14ac:dyDescent="0.4">
      <c r="A7" s="23" t="s">
        <v>24</v>
      </c>
      <c r="B7" s="23" t="s">
        <v>25</v>
      </c>
    </row>
    <row r="8" spans="1:5" ht="15" thickBot="1" x14ac:dyDescent="0.4">
      <c r="A8" s="23" t="s">
        <v>26</v>
      </c>
      <c r="B8" s="23" t="s">
        <v>27</v>
      </c>
    </row>
    <row r="9" spans="1:5" ht="15" thickBot="1" x14ac:dyDescent="0.4">
      <c r="A9" s="23" t="s">
        <v>28</v>
      </c>
      <c r="B9" s="23" t="s">
        <v>29</v>
      </c>
    </row>
    <row r="10" spans="1:5" ht="15" thickBot="1" x14ac:dyDescent="0.4">
      <c r="A10" s="23" t="s">
        <v>30</v>
      </c>
      <c r="B10" s="23" t="s">
        <v>31</v>
      </c>
    </row>
    <row r="11" spans="1:5" ht="15" thickBot="1" x14ac:dyDescent="0.4">
      <c r="A11" s="23" t="s">
        <v>32</v>
      </c>
      <c r="B11" s="23" t="s">
        <v>33</v>
      </c>
    </row>
    <row r="12" spans="1:5" ht="15" thickBot="1" x14ac:dyDescent="0.4">
      <c r="A12" s="23" t="s">
        <v>34</v>
      </c>
      <c r="B12" s="23" t="s">
        <v>35</v>
      </c>
    </row>
    <row r="13" spans="1:5" ht="15" thickBot="1" x14ac:dyDescent="0.4">
      <c r="A13" s="23" t="s">
        <v>36</v>
      </c>
      <c r="B13" s="23" t="s">
        <v>37</v>
      </c>
    </row>
    <row r="14" spans="1:5" ht="15" thickBot="1" x14ac:dyDescent="0.4">
      <c r="A14" s="23" t="s">
        <v>38</v>
      </c>
      <c r="B14" s="23" t="s">
        <v>39</v>
      </c>
    </row>
    <row r="15" spans="1:5" ht="15" thickBot="1" x14ac:dyDescent="0.4">
      <c r="A15" s="23" t="s">
        <v>40</v>
      </c>
      <c r="B15" s="23" t="s">
        <v>41</v>
      </c>
    </row>
    <row r="16" spans="1:5" ht="15" thickBot="1" x14ac:dyDescent="0.4">
      <c r="A16" s="23" t="s">
        <v>42</v>
      </c>
      <c r="B16" s="23" t="s">
        <v>43</v>
      </c>
    </row>
    <row r="17" spans="1:2" ht="15" thickBot="1" x14ac:dyDescent="0.4">
      <c r="A17" s="23" t="s">
        <v>44</v>
      </c>
      <c r="B17" s="23" t="s">
        <v>45</v>
      </c>
    </row>
    <row r="18" spans="1:2" ht="15" thickBot="1" x14ac:dyDescent="0.4">
      <c r="A18" s="23" t="s">
        <v>46</v>
      </c>
      <c r="B18" s="23" t="s">
        <v>47</v>
      </c>
    </row>
    <row r="19" spans="1:2" ht="15" thickBot="1" x14ac:dyDescent="0.4">
      <c r="A19" s="23" t="s">
        <v>48</v>
      </c>
      <c r="B19" s="23" t="s">
        <v>49</v>
      </c>
    </row>
    <row r="20" spans="1:2" ht="15" thickBot="1" x14ac:dyDescent="0.4">
      <c r="A20" s="23" t="s">
        <v>50</v>
      </c>
      <c r="B20" s="23" t="s">
        <v>51</v>
      </c>
    </row>
    <row r="21" spans="1:2" ht="15" thickBot="1" x14ac:dyDescent="0.4">
      <c r="A21" s="23" t="s">
        <v>52</v>
      </c>
      <c r="B21" s="23" t="s">
        <v>53</v>
      </c>
    </row>
    <row r="22" spans="1:2" ht="15" thickBot="1" x14ac:dyDescent="0.4">
      <c r="A22" s="23" t="s">
        <v>54</v>
      </c>
      <c r="B22" s="23" t="s">
        <v>55</v>
      </c>
    </row>
    <row r="23" spans="1:2" ht="15" thickBot="1" x14ac:dyDescent="0.4">
      <c r="A23" s="23" t="s">
        <v>56</v>
      </c>
      <c r="B23" s="23" t="s">
        <v>57</v>
      </c>
    </row>
    <row r="24" spans="1:2" ht="15" thickBot="1" x14ac:dyDescent="0.4">
      <c r="A24" s="24" t="s">
        <v>58</v>
      </c>
      <c r="B24" s="23" t="s">
        <v>59</v>
      </c>
    </row>
    <row r="25" spans="1:2" ht="15" thickBot="1" x14ac:dyDescent="0.4">
      <c r="A25" s="23" t="s">
        <v>60</v>
      </c>
      <c r="B25" s="23" t="s">
        <v>61</v>
      </c>
    </row>
    <row r="26" spans="1:2" ht="15" thickBot="1" x14ac:dyDescent="0.4">
      <c r="A26" s="23" t="s">
        <v>62</v>
      </c>
      <c r="B26" s="23" t="s">
        <v>63</v>
      </c>
    </row>
    <row r="27" spans="1:2" ht="15" thickBot="1" x14ac:dyDescent="0.4">
      <c r="A27" s="23" t="s">
        <v>64</v>
      </c>
      <c r="B27" s="23" t="s">
        <v>65</v>
      </c>
    </row>
    <row r="28" spans="1:2" ht="15" thickBot="1" x14ac:dyDescent="0.4">
      <c r="A28" s="23" t="s">
        <v>66</v>
      </c>
      <c r="B28" s="23" t="s">
        <v>67</v>
      </c>
    </row>
    <row r="29" spans="1:2" ht="15" thickBot="1" x14ac:dyDescent="0.4">
      <c r="A29" s="23" t="s">
        <v>68</v>
      </c>
      <c r="B29" s="23" t="s">
        <v>69</v>
      </c>
    </row>
    <row r="30" spans="1:2" ht="15" thickBot="1" x14ac:dyDescent="0.4">
      <c r="A30" s="23" t="s">
        <v>70</v>
      </c>
      <c r="B30" s="23" t="s">
        <v>23</v>
      </c>
    </row>
    <row r="31" spans="1:2" ht="15" thickBot="1" x14ac:dyDescent="0.4">
      <c r="A31" s="23" t="s">
        <v>71</v>
      </c>
      <c r="B31" s="23" t="s">
        <v>72</v>
      </c>
    </row>
    <row r="32" spans="1:2" ht="15" thickBot="1" x14ac:dyDescent="0.4">
      <c r="A32" s="23" t="s">
        <v>73</v>
      </c>
      <c r="B32" s="23" t="s">
        <v>74</v>
      </c>
    </row>
    <row r="33" spans="1:6" ht="15" thickBot="1" x14ac:dyDescent="0.4">
      <c r="A33" s="23" t="s">
        <v>75</v>
      </c>
      <c r="B33" s="23" t="s">
        <v>76</v>
      </c>
    </row>
    <row r="34" spans="1:6" ht="15" thickBot="1" x14ac:dyDescent="0.4">
      <c r="A34" s="23" t="s">
        <v>77</v>
      </c>
      <c r="B34" s="23" t="s">
        <v>78</v>
      </c>
    </row>
    <row r="35" spans="1:6" ht="15" thickBot="1" x14ac:dyDescent="0.4">
      <c r="A35" s="23" t="s">
        <v>79</v>
      </c>
      <c r="B35" s="23" t="s">
        <v>80</v>
      </c>
    </row>
    <row r="36" spans="1:6" ht="15" thickBot="1" x14ac:dyDescent="0.4">
      <c r="A36" s="23" t="s">
        <v>81</v>
      </c>
      <c r="B36" s="23" t="s">
        <v>82</v>
      </c>
    </row>
    <row r="37" spans="1:6" ht="15" thickBot="1" x14ac:dyDescent="0.4">
      <c r="A37" s="23" t="s">
        <v>83</v>
      </c>
      <c r="B37" s="23" t="s">
        <v>84</v>
      </c>
    </row>
    <row r="38" spans="1:6" ht="15" thickBot="1" x14ac:dyDescent="0.4">
      <c r="A38" s="23" t="s">
        <v>85</v>
      </c>
      <c r="B38" s="23" t="s">
        <v>86</v>
      </c>
    </row>
    <row r="39" spans="1:6" ht="15" thickBot="1" x14ac:dyDescent="0.4">
      <c r="A39" s="23" t="s">
        <v>87</v>
      </c>
      <c r="B39" s="23" t="s">
        <v>88</v>
      </c>
    </row>
    <row r="40" spans="1:6" ht="15" thickBot="1" x14ac:dyDescent="0.4">
      <c r="A40" s="23" t="s">
        <v>89</v>
      </c>
      <c r="B40" s="23" t="s">
        <v>90</v>
      </c>
    </row>
    <row r="41" spans="1:6" ht="15" thickBot="1" x14ac:dyDescent="0.4">
      <c r="A41" s="23" t="s">
        <v>91</v>
      </c>
      <c r="B41" s="23" t="s">
        <v>92</v>
      </c>
    </row>
    <row r="42" spans="1:6" ht="15" thickBot="1" x14ac:dyDescent="0.4">
      <c r="A42" s="23" t="s">
        <v>93</v>
      </c>
      <c r="B42" s="23" t="s">
        <v>94</v>
      </c>
    </row>
    <row r="43" spans="1:6" ht="15" thickBot="1" x14ac:dyDescent="0.4">
      <c r="A43" s="23" t="s">
        <v>95</v>
      </c>
      <c r="B43" s="23" t="s">
        <v>96</v>
      </c>
    </row>
    <row r="44" spans="1:6" ht="15" thickBot="1" x14ac:dyDescent="0.4">
      <c r="A44" s="23" t="s">
        <v>97</v>
      </c>
      <c r="B44" s="23" t="s">
        <v>98</v>
      </c>
    </row>
    <row r="45" spans="1:6" ht="15" thickBot="1" x14ac:dyDescent="0.4">
      <c r="A45" s="23" t="s">
        <v>99</v>
      </c>
      <c r="B45" s="23" t="s">
        <v>100</v>
      </c>
    </row>
    <row r="46" spans="1:6" ht="15" thickBot="1" x14ac:dyDescent="0.4">
      <c r="A46" s="23" t="s">
        <v>101</v>
      </c>
      <c r="B46" s="23" t="s">
        <v>102</v>
      </c>
    </row>
    <row r="47" spans="1:6" ht="15" thickBot="1" x14ac:dyDescent="0.4">
      <c r="A47" s="23" t="s">
        <v>103</v>
      </c>
      <c r="B47" s="23" t="s">
        <v>104</v>
      </c>
    </row>
    <row r="48" spans="1:6" ht="15" thickBot="1" x14ac:dyDescent="0.4">
      <c r="A48" s="23" t="s">
        <v>105</v>
      </c>
      <c r="B48" s="23" t="s">
        <v>106</v>
      </c>
      <c r="E48" s="23"/>
      <c r="F48" s="23"/>
    </row>
    <row r="49" spans="1:2" ht="15" thickBot="1" x14ac:dyDescent="0.4">
      <c r="A49" s="23" t="s">
        <v>107</v>
      </c>
      <c r="B49" s="23" t="s">
        <v>108</v>
      </c>
    </row>
    <row r="50" spans="1:2" ht="15" thickBot="1" x14ac:dyDescent="0.4">
      <c r="A50" s="23" t="s">
        <v>109</v>
      </c>
      <c r="B50" s="23" t="s">
        <v>110</v>
      </c>
    </row>
    <row r="51" spans="1:2" ht="15" thickBot="1" x14ac:dyDescent="0.4">
      <c r="A51" s="23" t="s">
        <v>111</v>
      </c>
      <c r="B51" s="23" t="s">
        <v>112</v>
      </c>
    </row>
    <row r="54" spans="1:2" x14ac:dyDescent="0.35">
      <c r="A54" s="25"/>
    </row>
  </sheetData>
  <pageMargins left="0.7" right="0.7" top="0.75" bottom="0.75" header="0.3" footer="0.3"/>
  <pageSetup orientation="portrait" r:id="rId1"/>
  <headerFooter>
    <oddFooter>&amp;C_x000D_&amp;1#&amp;"Aptos"&amp;12&amp;KFFFF00 Restricted-مقيد</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Sheet1</vt:lpstr>
      <vt:lpstr>Cover Page</vt:lpstr>
      <vt:lpstr>Important Notice</vt:lpstr>
      <vt:lpstr>ProductTemplate(Mini Competiti)</vt:lpstr>
      <vt:lpstr>Order Unit</vt:lpstr>
      <vt:lpstr>'Cover Page'!Print_Area</vt:lpstr>
      <vt:lpstr>'Important Notice'!Print_Area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Nasser yousef alzughaibi</dc:creator>
  <cp:lastModifiedBy>نوره سعد المشعان</cp:lastModifiedBy>
  <dcterms:created xsi:type="dcterms:W3CDTF">2022-11-01T08:51:46Z</dcterms:created>
  <dcterms:modified xsi:type="dcterms:W3CDTF">2026-08-25T13:47:15Z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VData">
    <vt:lpwstr>ew0KICAiZG9jSUQiOiAiYjk5MTk5MGYtMTA5My00OWVmLWJkNDctMWJiMjRiZThiMjQ3Ig0KfQ==</vt:lpwstr>
  </property>
  <property fmtid="{D5CDD505-2E9C-101B-9397-08002B2CF9AE}" pid="3" name="GVData0">
    <vt:lpwstr>(end)</vt:lpwstr>
  </property>
  <property fmtid="{D5CDD505-2E9C-101B-9397-08002B2CF9AE}" pid="4" name="MSIP_Label_fdfed32a-dc56-4cb5-bdb3-82ea57aa8b0f_Enabled">
    <vt:lpwstr>true</vt:lpwstr>
  </property>
  <property fmtid="{D5CDD505-2E9C-101B-9397-08002B2CF9AE}" pid="5" name="MSIP_Label_fdfed32a-dc56-4cb5-bdb3-82ea57aa8b0f_SetDate">
    <vt:lpwstr>2025-12-23T08:06:41Z</vt:lpwstr>
  </property>
  <property fmtid="{D5CDD505-2E9C-101B-9397-08002B2CF9AE}" pid="6" name="MSIP_Label_fdfed32a-dc56-4cb5-bdb3-82ea57aa8b0f_Method">
    <vt:lpwstr>Standard</vt:lpwstr>
  </property>
  <property fmtid="{D5CDD505-2E9C-101B-9397-08002B2CF9AE}" pid="7" name="MSIP_Label_fdfed32a-dc56-4cb5-bdb3-82ea57aa8b0f_Name">
    <vt:lpwstr>[Internal]</vt:lpwstr>
  </property>
  <property fmtid="{D5CDD505-2E9C-101B-9397-08002B2CF9AE}" pid="8" name="MSIP_Label_fdfed32a-dc56-4cb5-bdb3-82ea57aa8b0f_SiteId">
    <vt:lpwstr>c338f94a-85f9-4d8f-af85-9279661d3d74</vt:lpwstr>
  </property>
  <property fmtid="{D5CDD505-2E9C-101B-9397-08002B2CF9AE}" pid="9" name="MSIP_Label_fdfed32a-dc56-4cb5-bdb3-82ea57aa8b0f_ActionId">
    <vt:lpwstr>8f3ab202-704c-409f-9395-31e3859f950a</vt:lpwstr>
  </property>
  <property fmtid="{D5CDD505-2E9C-101B-9397-08002B2CF9AE}" pid="10" name="MSIP_Label_fdfed32a-dc56-4cb5-bdb3-82ea57aa8b0f_ContentBits">
    <vt:lpwstr>2</vt:lpwstr>
  </property>
  <property fmtid="{D5CDD505-2E9C-101B-9397-08002B2CF9AE}" pid="11" name="MSIP_Label_fdfed32a-dc56-4cb5-bdb3-82ea57aa8b0f_Tag">
    <vt:lpwstr>10, 3, 0, 1</vt:lpwstr>
  </property>
  <property fmtid="{D5CDD505-2E9C-101B-9397-08002B2CF9AE}" pid="12" name="SecloreClassification">
    <vt:lpwstr>{"EXPRO PS (556b32bfe0f5db56b388b09e4afae2a2da4d7d27)":{"ClassificationDisplayName":"Public - عام","ClassificationMode":"ClassificationMode_UserDriven","LabelId":"10002","Version":"1"}}</vt:lpwstr>
  </property>
  <property fmtid="{D5CDD505-2E9C-101B-9397-08002B2CF9AE}" pid="13" name="SecloreClassificationDisplayName_556b32bfe0f5db56b388b09e4afae2a2da4d7d27">
    <vt:lpwstr>Public - عام</vt:lpwstr>
  </property>
  <property fmtid="{D5CDD505-2E9C-101B-9397-08002B2CF9AE}" pid="14" name="SecloreClassificationHeaderTextValue">
    <vt:lpwstr>Public document - عام</vt:lpwstr>
  </property>
  <property fmtid="{D5CDD505-2E9C-101B-9397-08002B2CF9AE}" pid="15" name="SecloreClassificationHeaderColorHex">
    <vt:lpwstr>#6aa850</vt:lpwstr>
  </property>
  <property fmtid="{D5CDD505-2E9C-101B-9397-08002B2CF9AE}" pid="16" name="SecloreClassificationHeaderFontSize">
    <vt:lpwstr>12</vt:lpwstr>
  </property>
  <property fmtid="{D5CDD505-2E9C-101B-9397-08002B2CF9AE}" pid="17" name="SecloreClassificationHeaderAlignment">
    <vt:lpwstr>Center</vt:lpwstr>
  </property>
  <property fmtid="{D5CDD505-2E9C-101B-9397-08002B2CF9AE}" pid="18" name="SecloreClassificationFooterTextValue">
    <vt:lpwstr>Public document - عام</vt:lpwstr>
  </property>
  <property fmtid="{D5CDD505-2E9C-101B-9397-08002B2CF9AE}" pid="19" name="SecloreClassificationFooterColorHex">
    <vt:lpwstr>#6aa850</vt:lpwstr>
  </property>
  <property fmtid="{D5CDD505-2E9C-101B-9397-08002B2CF9AE}" pid="20" name="SecloreClassificationFooterFontSize">
    <vt:lpwstr>12</vt:lpwstr>
  </property>
  <property fmtid="{D5CDD505-2E9C-101B-9397-08002B2CF9AE}" pid="21" name="SecloreClassificationFooterAlignment">
    <vt:lpwstr>Center</vt:lpwstr>
  </property>
</Properties>
</file>